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C:\Users\utilisateur\Documents\Projects\"/>
    </mc:Choice>
  </mc:AlternateContent>
  <xr:revisionPtr revIDLastSave="0" documentId="8_{0B00FADB-95F8-4EE5-B814-7AB6E4A32BAF}" xr6:coauthVersionLast="47" xr6:coauthVersionMax="47" xr10:uidLastSave="{00000000-0000-0000-0000-000000000000}"/>
  <bookViews>
    <workbookView xWindow="-108" yWindow="-108" windowWidth="23256" windowHeight="12576" xr2:uid="{00000000-000D-0000-FFFF-FFFF00000000}"/>
  </bookViews>
  <sheets>
    <sheet name="Make-Model" sheetId="3" r:id="rId1"/>
    <sheet name="Make-Model-Year" sheetId="4" r:id="rId2"/>
    <sheet name="Basic Specs" sheetId="5" r:id="rId3"/>
    <sheet name="Engine Specs" sheetId="1" r:id="rId4"/>
    <sheet name="Statistics" sheetId="2" r:id="rId5"/>
  </sheets>
  <definedNames>
    <definedName name="_xlnm._FilterDatabase" localSheetId="2" hidden="1">'Basic Specs'!$B$5:$X$95</definedName>
    <definedName name="_xlnm._FilterDatabase" localSheetId="3" hidden="1">'Engine Specs'!$B$5:$AF$232</definedName>
    <definedName name="_xlnm._FilterDatabase" localSheetId="0" hidden="1">'Make-Model'!$B$3:$F$83</definedName>
    <definedName name="_xlnm._FilterDatabase" localSheetId="1" hidden="1">'Make-Model-Year'!$B$3:$G$91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 i="5" l="1"/>
  <c r="V4" i="5"/>
  <c r="U4" i="5"/>
  <c r="T4" i="5"/>
  <c r="S4" i="5"/>
  <c r="R4" i="5"/>
  <c r="Q4" i="5"/>
  <c r="P4" i="5"/>
  <c r="O4" i="5"/>
  <c r="N4" i="5"/>
  <c r="M4" i="5"/>
  <c r="L4" i="5"/>
  <c r="K4" i="5"/>
  <c r="J4" i="5"/>
  <c r="I4" i="5"/>
  <c r="H4" i="5"/>
  <c r="G4" i="5"/>
  <c r="F4" i="5"/>
  <c r="E4" i="5"/>
  <c r="D4" i="5"/>
  <c r="C4" i="5"/>
  <c r="B4" i="5"/>
  <c r="C7" i="2" l="1"/>
  <c r="I7" i="2"/>
  <c r="K4" i="1"/>
  <c r="D4" i="1"/>
  <c r="B7" i="2"/>
  <c r="AE4" i="1"/>
  <c r="AD4" i="1"/>
  <c r="AC4" i="1"/>
  <c r="AB4" i="1"/>
  <c r="AA4" i="1"/>
  <c r="Z4" i="1"/>
  <c r="Y4" i="1"/>
  <c r="X4" i="1"/>
  <c r="W4" i="1"/>
  <c r="V4" i="1"/>
  <c r="U4" i="1"/>
  <c r="T4" i="1"/>
  <c r="S4" i="1"/>
  <c r="R4" i="1"/>
  <c r="Q4" i="1"/>
  <c r="P4" i="1"/>
  <c r="O4" i="1"/>
  <c r="N4" i="1"/>
  <c r="M4" i="1"/>
  <c r="L4" i="1"/>
  <c r="J4" i="1"/>
  <c r="I4" i="1"/>
  <c r="H4" i="1"/>
  <c r="G4" i="1"/>
  <c r="F4" i="1"/>
  <c r="E4" i="1"/>
  <c r="C4" i="1"/>
  <c r="B4" i="1"/>
  <c r="J7" i="2" l="1"/>
  <c r="E7" i="2"/>
  <c r="D7" i="2"/>
  <c r="K7" i="2" l="1"/>
  <c r="F7" i="2"/>
</calcChain>
</file>

<file path=xl/sharedStrings.xml><?xml version="1.0" encoding="utf-8"?>
<sst xmlns="http://schemas.openxmlformats.org/spreadsheetml/2006/main" count="7353" uniqueCount="838">
  <si>
    <t>Make</t>
  </si>
  <si>
    <t>Model</t>
  </si>
  <si>
    <t>Year</t>
  </si>
  <si>
    <t>Image 1</t>
  </si>
  <si>
    <t>Image 2</t>
  </si>
  <si>
    <t>Price</t>
  </si>
  <si>
    <t>Country of Origin</t>
  </si>
  <si>
    <t>Class</t>
  </si>
  <si>
    <t>Body Styles</t>
  </si>
  <si>
    <t>Weight</t>
  </si>
  <si>
    <t>Good</t>
  </si>
  <si>
    <t>Bad</t>
  </si>
  <si>
    <t>Overview</t>
  </si>
  <si>
    <t>Reliability</t>
  </si>
  <si>
    <t>Resale Value</t>
  </si>
  <si>
    <t>Known Problems</t>
  </si>
  <si>
    <t>NHTSA Driver Frontal Rating</t>
  </si>
  <si>
    <t>EuroNCAP Overall Adult Rating</t>
  </si>
  <si>
    <t>Engine</t>
  </si>
  <si>
    <t>Gearbox</t>
  </si>
  <si>
    <t>Power (hp)</t>
  </si>
  <si>
    <t>Torque (Nm)</t>
  </si>
  <si>
    <t>Fuel Econ (L/100km)</t>
  </si>
  <si>
    <t>Fuel Econ (km/L)</t>
  </si>
  <si>
    <t>0-100 kph (sec)</t>
  </si>
  <si>
    <t>Top speed (kph)</t>
  </si>
  <si>
    <t>Abarth</t>
  </si>
  <si>
    <t>Japan</t>
  </si>
  <si>
    <t>6A</t>
  </si>
  <si>
    <t>Acura</t>
  </si>
  <si>
    <t>United States</t>
  </si>
  <si>
    <t>3.5 V6 4WD</t>
  </si>
  <si>
    <t>No data.</t>
  </si>
  <si>
    <t>4-door sedan</t>
  </si>
  <si>
    <t>2.4 I4 FWD</t>
  </si>
  <si>
    <t>8A</t>
  </si>
  <si>
    <t>3.5 V6 FWD</t>
  </si>
  <si>
    <t>Alfa Romeo</t>
  </si>
  <si>
    <t>Premium Compact Sedan</t>
  </si>
  <si>
    <t>2.0TC I4 RWD</t>
  </si>
  <si>
    <t>2.0 I4 FWD</t>
  </si>
  <si>
    <t>6M/6A</t>
  </si>
  <si>
    <t>6M/6AM</t>
  </si>
  <si>
    <t>3.0 V6 FWD</t>
  </si>
  <si>
    <t>4A</t>
  </si>
  <si>
    <t>222-224</t>
  </si>
  <si>
    <t>Aston Martin</t>
  </si>
  <si>
    <t>6M/7AM</t>
  </si>
  <si>
    <t>5M/4A</t>
  </si>
  <si>
    <t>6M/5A</t>
  </si>
  <si>
    <t>Audi</t>
  </si>
  <si>
    <t>Germany</t>
  </si>
  <si>
    <t>250*</t>
  </si>
  <si>
    <t>CVT</t>
  </si>
  <si>
    <t>6.5-7.0</t>
  </si>
  <si>
    <t>BAIC</t>
  </si>
  <si>
    <t>Bentley</t>
  </si>
  <si>
    <t>BMW</t>
  </si>
  <si>
    <t>2-Series</t>
  </si>
  <si>
    <t>https://www.drivearabia.com/carprices/media/catalog/5e8c8073077e3BMW_2_Series_Coupe_2018_front.jpg</t>
  </si>
  <si>
    <t>3.0TC I6 RWD</t>
  </si>
  <si>
    <t>6M/8A</t>
  </si>
  <si>
    <t>2-Series Gran Coupe</t>
  </si>
  <si>
    <t>https://www.drivearabia.com/carprices/media/catalog/5f2ae4a026fa6BMW_2_Series_Gran_Coupe_2020_front_dubai_uae.jpg</t>
  </si>
  <si>
    <t>1.5TC I3 RWD</t>
  </si>
  <si>
    <t>https://www.drivearabia.com/carprices/uae/bmw/bmw-3-series/2021/</t>
  </si>
  <si>
    <t>3-Series</t>
  </si>
  <si>
    <t>https://www.drivearabia.com/carprices/media/catalog/5c86e39f2253cBMW_3_Series_2019_front.jpg</t>
  </si>
  <si>
    <t>https://www.drivearabia.com/carprices/media/catalog/5c86e39f22838BMW_3_Series_2019_rear.jpg</t>
  </si>
  <si>
    <t>AED 175,000 - 185,000 (320I M Sport);AED 199,000 - 235,000 (330i);</t>
  </si>
  <si>
    <t>1495 - 1595</t>
  </si>
  <si>
    <t>Acceleration, fuel economy, handling, cabin features</t>
  </si>
  <si>
    <t>Expensive, conservative styling, steering feel</t>
  </si>
  <si>
    <t>An all-new BMW 3-Series made its debut in 2019. The BMW 320i and 330i get a new 2.0-litre 4-cylinder turbocharged unit.  An 8-speed automatic gearbox with auto start-stop tech is offered. In addition, all the tech features offered in the 5-Series seems to be offered in the BMW 3-Series as well, including variable steering, dynamic damper control, brake energy regeneration, iDrive computer, heads-up display, surround-view cameras, parking assistant and more. Safety features include front, side and curtain airbags, ABS, stability control, seatbelt pretensioners, optional automatic braking and more.</t>
  </si>
  <si>
    <t>In the US, there were recalls for the seat belt sensor which may not detect the belt engaged, rear seat belt pre-tensioner which may not lock, headlight which may not function, inside emergency trunk release cable which may not function, counterbalance shaft which may come loose, and the rearview camera which may not display the camera output.</t>
  </si>
  <si>
    <t>https://www.drivearabia.com/carprices/uae/bmw/bmw-3-series/2020/</t>
  </si>
  <si>
    <t>https://www.drivearabia.com/carprices/uae/bmw/bmw-3-series/2019/</t>
  </si>
  <si>
    <t>An all-new BMW 3-Series made its debut in 2019. The  BMW 330i gets a new 2.0-litre 4-cylinder turbocharged unit.  An 8-speed automatic gearbox with auto start-stop tech is offered. In addition, all the tech features offered in the 5-Series seems to be offered in the 2019 BMW 3-Series as well, including variable steering, dynamic damper control, brake energy regeneration, iDrive computer, heads-up display, surround-view cameras, parking assistant and more. Safety features include front, side and curtain airbags, ABS, stability control, seatbelt pretensioners, optional automatic braking and more.</t>
  </si>
  <si>
    <t>In the US, there were recalls for the rear seat belt pre-tensioner which may not lock, knee airbags which may not deploy properly, counterbalance shaft which may come loose, and the rearview camera which may not display the camera output. Few owners have reported issues with mobile Bluetooth connectivity, one touch power window roll up or down doesn't function always, and the sunroof bounces open after closing as if there is an obstruction.</t>
  </si>
  <si>
    <t>https://www.drivearabia.com/carprices/uae/bmw/bmw-3-series/2018/</t>
  </si>
  <si>
    <t>https://www.drivearabia.com/carprices/media/catalog/554f56941b0512016_BMW_3_Series_1.jpg</t>
  </si>
  <si>
    <t>https://www.drivearabia.com/carprices/media/catalog/554f56941e9b4BMW_3_Series_2016.jpg</t>
  </si>
  <si>
    <t>The BMW 3-Series received a minor facelift for the 2016 model year, along with new engines. It is available in three trim variants the Sport Line, Luxury Line and Modern Line. An optional M sport package consisting of sporty suspension, cabin trim and body kit is also offered. The new engines available include the entry-level 2018 bmw 318i getting a new 1.5-litre 3-cylinder turbocharged engine. The 2018 BMW 320i and 2018 BMW 330i gets a new 2.0-litre 4-cylinder turbocharged unit.  The 2018 BMW 340i, which replaces the 335i, gets an all-new turbocharged 6-cylinder 3.0-litre all-aluminum motor. An 8-speed automatic gearbox with auto start-stop tech is offered, although there is also a 6-speed manual available that will likely never be shipped here by local dealers. In addition, all the tech features offered in the 5-Series seems to be offered in the 2018 BMW 3-Series as well, including variable steering, dynamic damper control, brake energy regeneration, iDrive computer, heads-up display, surround-view cameras, parking assistant and more. Safety features include front, side and curtain airbags, ABS, stability control, seatbelt pretensioners, optional automatic braking and more.</t>
  </si>
  <si>
    <t>In the US, there was a recall for the crankshaft position sensor firmware which may cause the engine to stall. Few owners have reported issues with mobile Bluetooth connectivity, one touch power window roll up or down doesn't function always, and the sunroof bounces open after closing as if there is an obstruction.</t>
  </si>
  <si>
    <t>3.0TC I4 RWD</t>
  </si>
  <si>
    <t>https://www.drivearabia.com/carprices/uae/bmw/bmw-3-series/2017/</t>
  </si>
  <si>
    <t>The BMW 3-Series received a minor facelift for the 2016 model year, along with new engines. It is available in three trim variants the Sport Line, Luxury Line and Modern Line. An optional M sport package consisting of sporty suspension, cabin trim and body kit is also offered. The new engines available include the entry-level 318i getting a new 1.5-litre 3-cylinder turbocharged engine. The 320i and 330i gets a new 2.0-litre 4-cylinder turbocharged unit.  The 340i, which replaces the 335i, gets an all-new turbocharged 6-cylinder 3.0-litre all-aluminum motor. An 8-speed automatic gearbox with auto start-stop tech is offered, although there is also a 6-speed manual available that will likely never be shipped here by local dealers. In addition, all the tech features offered in the 5-Series seems to be offered in the 3-Series as well, including variable steering, dynamic damper control, brake energy regeneration, iDrive computer, heads-up display, surround-view cameras, parking assistant and more. Safety features include front, side and curtain airbags, ABS, stability control, seatbelt pretensioners, optional automatic braking and more.</t>
  </si>
  <si>
    <t>Few owners have reported issues with mobile Bluetooth connectivity, one touch power window roll up or down doesn't function always, and the sunroof bounces open after closing as if there is an obstruction.</t>
  </si>
  <si>
    <t>https://www.drivearabia.com/carprices/uae/bmw/bmw-3-series/2016/</t>
  </si>
  <si>
    <t>https://www.drivearabia.com/carprices/uae/bmw/bmw-3-series/2015/</t>
  </si>
  <si>
    <t>https://www.drivearabia.com/carprices/media/catalog/4f9dbac7635596.53580888/bmw3series-2012-1.jpg</t>
  </si>
  <si>
    <t>https://www.drivearabia.com/carprices/media/catalog/4f9dbac766d2f8.40837435/bmw3series-2012-2.jpg</t>
  </si>
  <si>
    <t>The redesigned-for-2012 BMW 3-Series has a wider track and is now 93 mm longer than the outgoing model, with the wheelbase stretched by 50 mm. That makes the 3-Series more spacious than before, but the new car is also 40 kg lighter. It is now also available in three trim variants the Sport Line, Luxury Line and Modern Line. An optional M sport package consisting of sporty suspension, cabin trim and body kit is also offered. A choice of two "TwinPower" turbo engines are available. In addition to the 3.0-litre 6-cylinder turbo engine powering the 335i, there is a new 240 hp 2.0-litre 4-cylinder turbo engine in the BMW 328i. A detuned 2.0-litre 4-cylinder turbo engine in the base 320i model and a 1.6-litre 4-cylinder turbo engine in the base 316i model became available later. An 8-speed automatic gearbox with auto start-stop tech is offered for the first time, although there is also a 6-speed manual available that will likely never be shipped here by local dealers. In addition, all the tech features offered in the 5-Series seems to be offered in the 3-Series as well, including variable steering, dynamic damper control, brake energy regeneration, iDrive computer, heads-up display, surround-view cameras, parking assistant and more. Safety features include front, side and curtain airbags, ABS, stability control, seatbelt pretensioners, optional automatic braking and more.</t>
  </si>
  <si>
    <t>Few owners have reported issues with mobile Bluetooth connectivity, one touch power window roll up or down doesn't function always, and the sunroof bounces open after closing as if there is an obstruction. Keep a look out for electrical problems.</t>
  </si>
  <si>
    <t>1.6TC I4 RWD</t>
  </si>
  <si>
    <t>https://www.drivearabia.com/carprices/uae/bmw/bmw-3-series/2014/</t>
  </si>
  <si>
    <t>https://www.drivearabia.com/carprices/uae/bmw/bmw-3-series/2013/</t>
  </si>
  <si>
    <t>https://www.drivearabia.com/carprices/uae/bmw/bmw-3-series/2012/</t>
  </si>
  <si>
    <t>https://www.drivearabia.com/carprices/uae/bmw/bmw-3-series/2011/</t>
  </si>
  <si>
    <t>https://www.drivearabia.com/carprices/media/catalog/0931093653/bmw-3-series-2009-1.jpg</t>
  </si>
  <si>
    <t>https://www.drivearabia.com/carprices/media/catalog/516204ccd1dce8.64473981/bmw-3-series-rear.jpg</t>
  </si>
  <si>
    <t>1435 - 1725</t>
  </si>
  <si>
    <t>Quality interior materials, handling, powerful engine choices</t>
  </si>
  <si>
    <t>Price, dull cabin design, rear legroom, weight, firm ride with largest wheel choices</t>
  </si>
  <si>
    <t>The 5th-generation 3-Series was introduced in 2006 in its current iteration, but received a facelift as well as new engines for 2009. Models currently available in some, but not all, GCC countries include the 320i with higher-tuned 2.0-litre 4-cylinder, the 325i with a 2.5-litre 6-cylinder, the sharp 330i with a 3.0-litre 6-cylinder and the hyper 335i with a 3.0-litre turbo 6-cylinder engine. A base 316i sedan-only model debuted in 2011, with a 1.6-litre 4-cylinder mated to a 6-speed automatic. Manual models are not actively imported by many GCC dealers. All cars come equipped with keyless entry, cloth or leather upholstery, manual or powered front seats, electric mirrors, power windows, CD stereo, optional sunroof, and a choice of manual or automatic transmissions. The optional iDrive computer is available on all models, as are active steering, HID headlights, and alloy wheels in various sizes. All cars get multiple front and side airbags, stability control, ABS and great rear-wheel-drive handling characteristics.</t>
  </si>
  <si>
    <t>Common reports include burnt-out tail-lamps, odd transmission behaviour requiring software reflash, and broken seatbelt tensioners. BMW issued recall for high-pressure fuel pumps involving 335i turbo models in many countries following late-2010 negative publicity.</t>
  </si>
  <si>
    <t>1.6 I4 RWD</t>
  </si>
  <si>
    <t>2.0 I4 RWD</t>
  </si>
  <si>
    <t>6.1-6.5</t>
  </si>
  <si>
    <t>8.2-8.9</t>
  </si>
  <si>
    <t>226-228</t>
  </si>
  <si>
    <t>2.5 I6 RWD</t>
  </si>
  <si>
    <t>6.7-7.1</t>
  </si>
  <si>
    <t>236-242</t>
  </si>
  <si>
    <t>3.0 I6 RWD</t>
  </si>
  <si>
    <t>6.1-6.3</t>
  </si>
  <si>
    <t>248-250</t>
  </si>
  <si>
    <t>9.5-9.9</t>
  </si>
  <si>
    <t>5.5-5.8</t>
  </si>
  <si>
    <t>https://www.drivearabia.com/carprices/uae/bmw/bmw-3-series/2010/</t>
  </si>
  <si>
    <t>https://www.drivearabia.com/carprices/uae/bmw/bmw-3-series/2009/</t>
  </si>
  <si>
    <t>https://www.drivearabia.com/carprices/uae/bmw/bmw-3-series/2008/</t>
  </si>
  <si>
    <t>https://www.drivearabia.com/carprices/media/catalog/0815234019/bmw3series1.jpg</t>
  </si>
  <si>
    <t>https://www.drivearabia.com/carprices/media/catalog/0815234019/bmw3series2.jpg</t>
  </si>
  <si>
    <t>Premium Compact Sedan / Coupe / Convertible</t>
  </si>
  <si>
    <t>4-door sedan, 2-door coupe, 2-door convertible</t>
  </si>
  <si>
    <t>1465 - 1725</t>
  </si>
  <si>
    <t>Runflat tyres roar significantly on after 20,000 kms. Reports that tyre pressure monitor does not always work when a runflat tyre deflates. Software problem on some automatics cause jerkiness. Steering rack may leak fluid unnoticed out of end seal and into track-rod end gaiter. Some report power steering pump failure under warranty. Faulty wiring harness or software problem may cause non-starting condition. Various random software problems with iDrive, memory seats, display LCDs and ABS module. Turbo models suffer from failure of the high-pressure fuel pump.</t>
  </si>
  <si>
    <t>7.9-8.3</t>
  </si>
  <si>
    <t>9.8-10.2</t>
  </si>
  <si>
    <t>2.5 I6 RWD/4WD</t>
  </si>
  <si>
    <t>9.0-10.3</t>
  </si>
  <si>
    <t>7.7-8.5</t>
  </si>
  <si>
    <t>3.0 I6 RWD/4WD</t>
  </si>
  <si>
    <t>9.0-10.5</t>
  </si>
  <si>
    <t>6.3-7.3</t>
  </si>
  <si>
    <t>4.0 V8 RWD</t>
  </si>
  <si>
    <t>12.4-12.6</t>
  </si>
  <si>
    <t>4.7-4.8</t>
  </si>
  <si>
    <t>https://www.drivearabia.com/carprices/uae/bmw/bmw-3-series/2007/</t>
  </si>
  <si>
    <t>https://www.drivearabia.com/carprices/uae/bmw/bmw-3-series/2006/</t>
  </si>
  <si>
    <t>https://www.drivearabia.com/carprices/uae/bmw/bmw-3-series/2005/</t>
  </si>
  <si>
    <t>https://www.drivearabia.com/carprices/media/catalog/0810140304/bmw3series991.jpg</t>
  </si>
  <si>
    <t>https://www.drivearabia.com/carprices/media/catalog/0810140304/bmw3series992.jpg</t>
  </si>
  <si>
    <t>1395 - 1505</t>
  </si>
  <si>
    <t>Excellent handling, fair looks, solid inline-6 engines</t>
  </si>
  <si>
    <t>Limited rear legroom, dull cabin, weak inline-4 engines</t>
  </si>
  <si>
    <t>This 4th generation of the long-running 3-Series remained BMW's best-selling car, and with good reason. Ignoring the 3-Series Compact that was based on an older platform, this iteration of the 3-Series came in sedan, coupe and convertible forms, as well as in wagon trim that never came to the GCC. These variations were enough to solidify this model as the arguably the top-selling entry-luxury car in the market. While lower models managed with cloth upholstery, steel wheels and basic power accessories, the higher trim levels enjoyed leather, premium CD stereo, navigation, alloy wheels, sunroof and other amenities. While all models were rear-wheel-drive, some markets may have gotten a few all-wheel-drive versions of the various models. Manual and automatic transmissions were standard, but some markets may also have automanual gearboxes on some higher models. The sedan debuted in 1999, followed by the coupe in 2000, with 2.0-litre, 2.2-litre, 2.5-litre and 2.8-litre engines, along with 318i, 320i, 323i and 328i designations respectively, and 2-door models getting "Ci" badging instead of "i" at the end. The year 2001 brought about the hot 3.2-litre M3 version, available in 2-door form only, while all other models got new engines and names, such as upgraded 2.5-litre 325i and new 3.0-litre 330i alongside the existing 318i and 320i. A minor front-end facelift came in 2002 for all models except the M3. A lightweight M3 CSL with an upgraded engine was briefly available unofficially. While the sedan was replaced by an all-new model by 2006, the coupe and convertible continued well into 2006 before their new versions came out.</t>
  </si>
  <si>
    <t>Many problems involve accessories such as faulty power-window regulators, sticky sunroof rails and unglued door seals on coupes. Suspension control-arm bushings may need replacing as early as 60,000 kms. A major problem is the VANOS variable-valve-timing unit that craps out under 100,000 kms due to poor O-ring sealing materials drying up as well as cam sensors failing, leading to loss of torque and a rattling sound above 2000 rpm. The cooling system is known to fail catastrophically due to a disintegrating water-pump bearing, leading to immediate coolant loss and overheating. Additional wear items in the cooling system are the plastic electric thermostat and the water reservoir, which require attention every 100,000 kms. Early models had problems with cracks appearing in rear subframe and luggage-trunk floor, but while repair is expensive, this issue doesn't really affect those who don't abuse the car on a racetrack. Cars built between 2002 and 2004 had a recall for failing ignition coils. BMW-recommended time between oil changes is well beyond 20,000 kms, while early models had "lifetime" gearbox fluid, both being rather dubious claims, as these may cause problems after warranty is over.</t>
  </si>
  <si>
    <t>5M/5A</t>
  </si>
  <si>
    <t>7.4-8.4</t>
  </si>
  <si>
    <t>9.0-9.9</t>
  </si>
  <si>
    <t>213-216</t>
  </si>
  <si>
    <t>2.2 I6 RWD</t>
  </si>
  <si>
    <t>8.9-9.6</t>
  </si>
  <si>
    <t>7.9-9.0</t>
  </si>
  <si>
    <t>9.0-9.5</t>
  </si>
  <si>
    <t>7.7-8.7</t>
  </si>
  <si>
    <t>227-230</t>
  </si>
  <si>
    <t>9.1-9.7</t>
  </si>
  <si>
    <t>7.1-8.1</t>
  </si>
  <si>
    <t>235-238</t>
  </si>
  <si>
    <t>2.8 I6 RWD</t>
  </si>
  <si>
    <t>9.8-11.1</t>
  </si>
  <si>
    <t>6.8-7.8</t>
  </si>
  <si>
    <t>233-238</t>
  </si>
  <si>
    <t>9.9-10.7</t>
  </si>
  <si>
    <t>6.3-7.0</t>
  </si>
  <si>
    <t>245-248</t>
  </si>
  <si>
    <t>3.2 I6 RWD</t>
  </si>
  <si>
    <t>https://www.drivearabia.com/carprices/uae/bmw/bmw-3-series/2004/</t>
  </si>
  <si>
    <t>https://www.drivearabia.com/carprices/uae/bmw/bmw-3-series/2003/</t>
  </si>
  <si>
    <t>https://www.drivearabia.com/carprices/uae/bmw/bmw-3-series/2002/</t>
  </si>
  <si>
    <t>https://www.drivearabia.com/carprices/uae/bmw/bmw-3-series/2001/</t>
  </si>
  <si>
    <t>https://www.drivearabia.com/carprices/uae/bmw/bmw-3-series/2000/</t>
  </si>
  <si>
    <t>https://www.drivearabia.com/carprices/uae/bmw/bmw-3-series/1999/</t>
  </si>
  <si>
    <t>4-Series</t>
  </si>
  <si>
    <t>https://www.drivearabia.com/carprices/media/catalog/5ede3a47152a4BMW_4_Series_Coupe_2021_front_dubai_uae.jpg</t>
  </si>
  <si>
    <t>4-Series Convertible</t>
  </si>
  <si>
    <t>https://www.drivearabia.com/carprices/media/catalog/5f7af6e3d3867BMW_4_Series_Convertible_2021_front_dubai_uae.jpg</t>
  </si>
  <si>
    <t>4-Series Gran Coupe</t>
  </si>
  <si>
    <t>https://www.drivearabia.com/carprices/media/catalog/5a3e4350ba5faBMW_4_Series_Gran_Coupe_2018_front.jpg</t>
  </si>
  <si>
    <t>5-Series</t>
  </si>
  <si>
    <t>https://www.drivearabia.com/carprices/media/catalog/5ecf6730b18d7BMW_5_Series_2021_front.jpg</t>
  </si>
  <si>
    <t>6-Series Gran Turismo</t>
  </si>
  <si>
    <t>https://www.drivearabia.com/carprices/media/catalog/5ecf704ac7ac0BMW_6_Series_Gran_Turismo_2021_front_dubai_uae.jpg</t>
  </si>
  <si>
    <t>7-Series</t>
  </si>
  <si>
    <t>https://www.drivearabia.com/carprices/media/catalog/5f15a3e73e3c2BMW_7_Series_2020_1024_03.jpg</t>
  </si>
  <si>
    <t>8-Series</t>
  </si>
  <si>
    <t>https://www.drivearabia.com/carprices/media/catalog/5b28ca2857a73BMW_8_Series_Coupe_2019_front.jpg</t>
  </si>
  <si>
    <t>8-Series Convertible</t>
  </si>
  <si>
    <t>https://www.drivearabia.com/carprices/media/catalog/5f2b078ac5837BMW_8_Series_Convertible_2019_front_dubai_uae.jpg</t>
  </si>
  <si>
    <t>8-Series Gran Coupe</t>
  </si>
  <si>
    <t>https://www.drivearabia.com/carprices/media/catalog/5edcddd1e796cbmw_8_series_gran_coupe_front.jpg</t>
  </si>
  <si>
    <t>i8</t>
  </si>
  <si>
    <t>https://www.drivearabia.com/carprices/media/catalog/5e2d80e6512c3BMW_i8_Coupe_2019_front.jpg</t>
  </si>
  <si>
    <t>M2</t>
  </si>
  <si>
    <t>https://www.drivearabia.com/carprices/media/catalog/56b06bd55a8ef2016_BMW_M2_front.jpg</t>
  </si>
  <si>
    <t>https://www.drivearabia.com/carprices/uae/bmw/bmw-m3/2021/</t>
  </si>
  <si>
    <t>M3</t>
  </si>
  <si>
    <t>https://www.drivearabia.com/carprices/media/catalog/5f705d73413ceBMW_M3_Sedan_Competition_2021_front.jpg</t>
  </si>
  <si>
    <t>https://www.drivearabia.com/carprices/media/catalog/5f705d7341534BMW_M3_Sedan_Competition_2021_rear.jpg</t>
  </si>
  <si>
    <t>AED 450,000 - 475,000;</t>
  </si>
  <si>
    <t>Very fast, handling, manual gear option</t>
  </si>
  <si>
    <t>Price, doesn't look aggressive enough</t>
  </si>
  <si>
    <t>8.3-8.8</t>
  </si>
  <si>
    <t>https://www.drivearabia.com/carprices/uae/bmw/bmw-m3/2020/</t>
  </si>
  <si>
    <t>https://www.drivearabia.com/carprices/media/catalog/5358e47deb36f3.94597542/2015-BMW-M3-front.jpg</t>
  </si>
  <si>
    <t>https://www.drivearabia.com/carprices/media/catalog/5358e47defb9f1.01283881/2015-BMW-M3-rear.jpg</t>
  </si>
  <si>
    <t>The all-new M3 came out as a 2015 model year and will now be available only as a 4-door sedan. Gone is the V8 under the hood, and has been replaced by a highly-tuned twin-turbocharged inline-6, mated to either a 6-speed manual or a 7-speed dual-clutch automatic. Features include head-up display, a backup camera, parking sensors, ventilated seats, keyless entry, and headlamp washers. The Driver Assistance package adds blind-spot monitoring, lane-departure warning, autonomous braking, and side-view camera.</t>
  </si>
  <si>
    <t>In the US, there were recalls for the rear seat belt pre-tensioner which may not lock, knee airbags which may not deploy properly, and the rearview camera which may not display the camera output. Few owners have reported issues with mobile Bluetooth connectivity, one touch power window roll up or down doesn't function always, and the sunroof bounces open after closing as if there is an obstruction.</t>
  </si>
  <si>
    <t>4.1-4.3</t>
  </si>
  <si>
    <t>https://www.drivearabia.com/carprices/uae/bmw/bmw-m3/2019/</t>
  </si>
  <si>
    <t>https://www.drivearabia.com/carprices/uae/bmw/bmw-m3/2018/</t>
  </si>
  <si>
    <t>https://www.drivearabia.com/carprices/uae/bmw/bmw-m3/2017/</t>
  </si>
  <si>
    <t>https://www.drivearabia.com/carprices/uae/bmw/bmw-m3/2016/</t>
  </si>
  <si>
    <t>https://www.drivearabia.com/carprices/uae/bmw/bmw-m3/2015/</t>
  </si>
  <si>
    <t>https://www.drivearabia.com/carprices/uae/bmw/bmw-m3/2014/</t>
  </si>
  <si>
    <t>https://www.drivearabia.com/carprices/media/catalog/515c21a233bd44.04905442/BMW-M3_Sedan_front.jpg</t>
  </si>
  <si>
    <t>https://www.drivearabia.com/carprices/media/catalog/515c21a2363974.13220796/BMW-M3_Sedan_2008_rear.jpg</t>
  </si>
  <si>
    <t>Quality interior materials, handling, powerful engine</t>
  </si>
  <si>
    <t>Price, dull cabin design, rear legroom, weight</t>
  </si>
  <si>
    <t>The BMW M3 debuted in 2008 as a sedan, coupe and convertible in the Middle East. It is powered by high revving 4.0-litre V8 engine, mated to either a 6-speed manual or a 7-speed automanual dual-clutch transmission. The M3 is the only 3-Series model with features such as electronically-variable suspension and chassis adjustments. The iDrive computer is standard, as are active steering, HID headlights, and 18-inch alloy wheels, or an optional 19-inches. The M3 gets multiple front and side airbags, stability control, ABS and great rear-wheel-drive handling characteristics.</t>
  </si>
  <si>
    <t>https://www.drivearabia.com/carprices/uae/bmw/bmw-m3/2013/</t>
  </si>
  <si>
    <t>https://www.drivearabia.com/carprices/uae/bmw/bmw-m3/2012/</t>
  </si>
  <si>
    <t>https://www.drivearabia.com/carprices/uae/bmw/bmw-m3/2011/</t>
  </si>
  <si>
    <t>https://www.drivearabia.com/carprices/uae/bmw/bmw-m3/2010/</t>
  </si>
  <si>
    <t>https://www.drivearabia.com/carprices/uae/bmw/bmw-m3/2009/</t>
  </si>
  <si>
    <t>https://www.drivearabia.com/carprices/uae/bmw/bmw-m3/2008/</t>
  </si>
  <si>
    <t>M4</t>
  </si>
  <si>
    <t>https://www.drivearabia.com/carprices/media/catalog/5f705c878f3e22021_bmw_m4_front_dubai_uae.jpg</t>
  </si>
  <si>
    <t>M4 Convertible</t>
  </si>
  <si>
    <t>https://www.drivearabia.com/carprices/media/catalog/54038e5b805c8BMW_M4_convertible_front.jpg</t>
  </si>
  <si>
    <t>M5</t>
  </si>
  <si>
    <t>https://www.drivearabia.com/carprices/media/catalog/5eef630bdaf39BMW_M5_Competition_2021_front_as_Smart_Object_1.jpg</t>
  </si>
  <si>
    <t>M8</t>
  </si>
  <si>
    <t>https://www.drivearabia.com/carprices/media/catalog/5f16ecc697b3bBMW_M8_Competition_Coupe_2020_1024_01.jpg</t>
  </si>
  <si>
    <t>X1</t>
  </si>
  <si>
    <t>https://www.drivearabia.com/carprices/media/catalog/5dc2b0a10f63aBMW_X1_2020_front.jpg</t>
  </si>
  <si>
    <t>X2</t>
  </si>
  <si>
    <t>https://www.drivearabia.com/carprices/media/catalog/5c1789727132e2018_bmw_x2_xdrive28i_front.jpg</t>
  </si>
  <si>
    <t>X3</t>
  </si>
  <si>
    <t>https://www.drivearabia.com/carprices/media/catalog/5a4241ba5ad12BMW_X3_2018_front.jpg</t>
  </si>
  <si>
    <t>X4</t>
  </si>
  <si>
    <t>https://www.drivearabia.com/carprices/media/catalog/5ad47a00605a6BMW_X4_M40d_2019_front.jpg</t>
  </si>
  <si>
    <t>X5</t>
  </si>
  <si>
    <t>https://www.drivearabia.com/carprices/media/catalog/5b276f1713620BMW_X5_2019_front.jpg</t>
  </si>
  <si>
    <t>X5 M</t>
  </si>
  <si>
    <t>https://www.drivearabia.com/carprices/media/catalog/5f244e1953be8BMW_X5_M_Competition_2020_front.jpg</t>
  </si>
  <si>
    <t>X6</t>
  </si>
  <si>
    <t>https://www.drivearabia.com/carprices/media/catalog/5e721e785b52dBMW_X6_M50i_2020_rear.jpg</t>
  </si>
  <si>
    <t>X6 M</t>
  </si>
  <si>
    <t>https://www.drivearabia.com/carprices/media/catalog/5e7321a0e78c3BMW_X6_M_Competition_2020_front.jpg</t>
  </si>
  <si>
    <t>X7</t>
  </si>
  <si>
    <t>https://www.drivearabia.com/carprices/media/catalog/5cea53b471a0d2020_bmw_x7_front.jpg</t>
  </si>
  <si>
    <t>Z4</t>
  </si>
  <si>
    <t>https://www.drivearabia.com/carprices/media/catalog/5bed8a8706a33bmw_z4_2019_1.jpg</t>
  </si>
  <si>
    <t>8.2-8.5</t>
  </si>
  <si>
    <t>1-Series</t>
  </si>
  <si>
    <t>https://www.drivearabia.com/carprices/media/catalog/567a812d09033BMW_1_Series_Urban_Line_2016_front.jpg</t>
  </si>
  <si>
    <t>2-Series Active Tourer</t>
  </si>
  <si>
    <t>https://www.drivearabia.com/carprices/media/catalog/5f33e5e94aa3bBMW_2_Series_Active_Tourer_2015_front.jpg</t>
  </si>
  <si>
    <t>3-Series Convertible</t>
  </si>
  <si>
    <t>https://www.drivearabia.com/carprices/media/catalog/512161c5a6d1f3.11203361/Bmw-3series-convertible-front.jpg</t>
  </si>
  <si>
    <t>3-Series Coupe</t>
  </si>
  <si>
    <t>https://www.drivearabia.com/carprices/media/catalog/51215b43b84587.62519585/bmw-3series-coupe-front.jpg</t>
  </si>
  <si>
    <t>5-Series GT</t>
  </si>
  <si>
    <t>https://www.drivearabia.com/carprices/media/catalog/524be4e372bfc2.14076099/BMW-5-Series_Gran_Turismo_2014_front.jpg</t>
  </si>
  <si>
    <t>6-Series Cabriolet</t>
  </si>
  <si>
    <t>https://www.drivearabia.com/carprices/media/catalog/5165f53f0d2738.40587993/BMW-650i_Convertible_front.jpg</t>
  </si>
  <si>
    <t>6-Series Coupe</t>
  </si>
  <si>
    <t>https://www.drivearabia.com/carprices/media/catalog/1114221615/bmw6series-2012-1.jpg</t>
  </si>
  <si>
    <t>6-Series Gran Coupe</t>
  </si>
  <si>
    <t>https://www.drivearabia.com/carprices/media/catalog/4fba045833cf33.79330311/bmw6seriesgrancoupe-2013-1.jpg</t>
  </si>
  <si>
    <t>M3 Convertible</t>
  </si>
  <si>
    <t>https://www.drivearabia.com/carprices/media/catalog/51601b821f53f4.31246841/BMW-M3-Convertible-front.jpg</t>
  </si>
  <si>
    <t>M3 Coupe</t>
  </si>
  <si>
    <t>https://www.drivearabia.com/carprices/media/catalog/515c2485590696.90036588/BMW-M3-Coupe-front.jpg</t>
  </si>
  <si>
    <t>M6 Cabriolet</t>
  </si>
  <si>
    <t>https://www.drivearabia.com/carprices/media/catalog/51819c3735d225.50814948/BMW-M6_Convertible-front.jpg</t>
  </si>
  <si>
    <t>M6 Coupe</t>
  </si>
  <si>
    <t>https://www.drivearabia.com/carprices/media/catalog/51819c28329d98.18880768/BMW-M6_Coupe_front.jpg</t>
  </si>
  <si>
    <t>M6 Gran Coupe</t>
  </si>
  <si>
    <t>https://www.drivearabia.com/carprices/media/catalog/52ce9d7c240d09.91359882/BMW-M6_Gran_Coupe_2014_front.jpg</t>
  </si>
  <si>
    <t>Borgward</t>
  </si>
  <si>
    <t>Brilliance</t>
  </si>
  <si>
    <t>Bugatti</t>
  </si>
  <si>
    <t>BYD</t>
  </si>
  <si>
    <t>Midsize Sedan</t>
  </si>
  <si>
    <t>Cadillac</t>
  </si>
  <si>
    <t>10A</t>
  </si>
  <si>
    <t>6.2 V8 4WD</t>
  </si>
  <si>
    <t>4.6 V8 RWD/4WD</t>
  </si>
  <si>
    <t>Caterham</t>
  </si>
  <si>
    <t>Changan</t>
  </si>
  <si>
    <t>Chery</t>
  </si>
  <si>
    <t>Chevrolet</t>
  </si>
  <si>
    <t>2.5 I4 FWD</t>
  </si>
  <si>
    <t>Large Pickup</t>
  </si>
  <si>
    <t>4-door pickup</t>
  </si>
  <si>
    <t>Australia</t>
  </si>
  <si>
    <t>2-door pickup, 4-door pickup</t>
  </si>
  <si>
    <t>Chrysler</t>
  </si>
  <si>
    <t>9.5-10.5</t>
  </si>
  <si>
    <t>Citroen</t>
  </si>
  <si>
    <t>CMC</t>
  </si>
  <si>
    <t>Daihatsu</t>
  </si>
  <si>
    <t>Dodge</t>
  </si>
  <si>
    <t>3.7 V6 4WD</t>
  </si>
  <si>
    <t>Ram</t>
  </si>
  <si>
    <t>Dongfeng</t>
  </si>
  <si>
    <t>Dorcen</t>
  </si>
  <si>
    <t>FAW</t>
  </si>
  <si>
    <t>Ferrari</t>
  </si>
  <si>
    <t>Fiat</t>
  </si>
  <si>
    <t>10.5-11.0</t>
  </si>
  <si>
    <t>Fisker</t>
  </si>
  <si>
    <t>Ford</t>
  </si>
  <si>
    <t>2.7TC V6 4WD</t>
  </si>
  <si>
    <t>3.5TC V6 4WD</t>
  </si>
  <si>
    <t>160*</t>
  </si>
  <si>
    <t>https://www.drivearabia.com/carprices/uae/ford/ford-f-150/2020/</t>
  </si>
  <si>
    <t>F-150</t>
  </si>
  <si>
    <t>https://www.drivearabia.com/carprices/media/catalog/5a438a087bd8aFord_F_150_2018_front.jpg</t>
  </si>
  <si>
    <t>https://www.drivearabia.com/carprices/media/catalog/5a438a087be94Ford_F_150_2018_rear.jpg</t>
  </si>
  <si>
    <t>1841 - 2337</t>
  </si>
  <si>
    <t>Utility, cabin space, tough looks, power, quiet, smooth ride</t>
  </si>
  <si>
    <t>Very big, matching fuel economy, hard-plastic cabin in base models</t>
  </si>
  <si>
    <t>The Ford F-150 is new from the ground up for 2015. Starting from its redesigned steel ladder-frame chassis, every aspect of the truck is new, including a shift to aluminium body construction and a general push towards "EcoBoost" turbocharged engines. In 2018, it got a facelift, engine upgrades and new transmission. Available in single cab, "SuperCab" quad-cab and "SuperCrew" double-cab body styles, engines on offer in the 2020 Ford F-150 include a 3.5-litre turbo V6 and a 5.0-litre V8, both with 10-speed automatics and power upgrades. Further configurations include a choice of rear-wheel-drive or four-wheel-drive with low-range, while an "FX4" package can add offroad suspension, rear locking diff and skidplates to any model except the base one. Aside from the usual basic features such as power windows, keyless entry and electric mirrors, other features, depending on trim level, include remote tailgate locking and release, unique "BoxLink" tailgate attachment points that accept standard attachments used in moving trucks and trailers, stowable loading ramps that attach to the BoxLink points, optional LED headlights, optional all-around LED lighting including side-mirror "flashlights" and in-bed lighting, 170-degree opening half-doors on SuperCab models, flat rear load floor in SuperCab and SuperCrew cabins, 360-degree camera view, adaptive cruise control, lane-keeping assist, blind-spot warning and even a panoramic sunroof. And it still has that built-in step in its tailgate to climb onto the bed, aside from new pop-out steps on the sides of the bed. Standard safety features in the 2020 Ford F-150 include ABS, ESP, front and side-airbags, and optional rear inflatable belts.</t>
  </si>
  <si>
    <t>In the US, there were recalls for the gear position display which may be inaccurate, Daytime Running Lights which may not dim, damaged spare tire which may lose pressure or detach, excessive adhesive sealant on the battery cable, and seat back which may have reduced strength. Few owners reported 4WD transfer case noise in 4WD mode, shifting problems with the 10-speed transmission, engine long crank or no start, and timing chains making noise on 5.0ltr V8.</t>
  </si>
  <si>
    <t>5.0 V8 4WD</t>
  </si>
  <si>
    <t>https://www.drivearabia.com/carprices/uae/ford/ford-f-150/2019/</t>
  </si>
  <si>
    <t>The Ford F-150 is new from the ground up for 2015. Starting from its redesigned steel ladder-frame chassis, every aspect of the truck is new, including a shift to aluminium body construction and a general push towards "EcoBoost" turbocharged engines. In 2018, it got a facelift, engine upgrades and new transmission. Available in single cab, "SuperCab" quad-cab and "SuperCrew" double-cab body styles, engines on offer in the 2019 Ford F-150 include a 3.5-litre turbo V6 and a 5.0-litre V8, both with 10-speed automatics and power upgrades. Further configurations include a choice of rear-wheel-drive or four-wheel-drive with low-range, while an "FX4" package can add offroad suspension, rear locking diff and skidplates to any model except the base one. Aside from the usual basic features such as power windows, keyless entry and electric mirrors, other features, depending on trim level, include remote tailgate locking and release, unique "BoxLink" tailgate attachment points that accept standard attachments used in moving trucks and trailers, stowable loading ramps that attach to the BoxLink points, optional LED headlights, optional all-around LED lighting including side-mirror "flashlights" and in-bed lighting, 170-degree opening half-doors on SuperCab models, flat rear load floor in SuperCab and SuperCrew cabins, 360-degree camera view, adaptive cruise control, lane-keeping assist, blind-spot warning and even a panoramic sunroof. And it still has that built-in step in its tailgate to climb onto the bed, aside from new pop-out steps on the sides of the bed. Standard safety features in the 2019 Ford F-150 include ABS, ESP, front and side-airbags, and optional rear inflatable belts.</t>
  </si>
  <si>
    <t>In the US, there were recalls for the gear position display which may be inaccurate, Daytime Running Lights which may not dim, block heater connector which may melt, excessive adhesive sealant on the battery cable, and seat back which may have reduced strength. Few owners reported 4WD transfer case noise in 4WD mode, shifting problems with the 10-speed transmission, engine long crank or no start, and timing chains making noise on 5.0ltr V8.</t>
  </si>
  <si>
    <t>https://www.drivearabia.com/carprices/uae/ford/ford-f-150/2018/</t>
  </si>
  <si>
    <t>The Ford F-150 is new from the ground up for 2015. Starting from its redesigned steel ladder-frame chassis, every aspect of the truck is new, including a shift to aluminium body construction and a general push towards "EcoBoost" turbocharged engines. In 2018, it got a facelift, engine upgrades and new transmission. Available in single cab, "SuperCab" quad-cab and "SuperCrew" double-cab body styles, engines on offer include a 3.5-litre turbo V6 and a 5.0-litre V8, both with 10-speed automatics and power upgrades. Further configurations include a choice of rear-wheel-drive or four-wheel-drive with low-range, while an "FX4" package can add offroad suspension, rear locking diff and skidplates to any model except the base one. Aside from the usual basic features such as power windows, keyless entry and electric mirrors, new features, depending on trim level, include remote tailgate locking and release, unique "BoxLink" tailgate attachment points that accept standard attachments used in moving trucks and trailers, stowable loading ramps that attach to the BoxLink points, optional LED headlights, optional all-around LED lighting including side-mirror "flashlights" and in-bed lighting, 170-degree opening half-doors on SuperCab models, flat rear load floor in SuperCab and SuperCrew cabins, 360-degree camera view, adaptive cruise control, lane-keeping assist, blind-spot warning and even a panoramic sunroof. And it still has that built-in step in its tailgate to climb onto the bed, aside from new pop-out steps on the sides of the bed. Standard safety features include ABS, ESP, front and side-airbags, and optional rear inflatable belts.</t>
  </si>
  <si>
    <t>https://www.drivearabia.com/carprices/uae/ford/ford-f-150/2017/</t>
  </si>
  <si>
    <t>https://www.drivearabia.com/carprices/media/catalog/543273a1dbf29Ford_F_150_2015_front.jpg</t>
  </si>
  <si>
    <t>https://www.drivearabia.com/carprices/media/catalog/543273a1dde4dFord_F_150_2015_rear.jpg</t>
  </si>
  <si>
    <t>https://www.drivearabia.com/carprices/uae/ford/ford-f-150/2016/</t>
  </si>
  <si>
    <t>https://www.drivearabia.com/carprices/uae/ford/ford-f-150/2015/</t>
  </si>
  <si>
    <t>https://www.drivearabia.com/carprices/uae/ford/ford-f-150/2014/</t>
  </si>
  <si>
    <t>https://www.drivearabia.com/carprices/media/catalog/4f6a47fd9141c8.12223346/fordf150-2012-1.jpg</t>
  </si>
  <si>
    <t>https://www.drivearabia.com/carprices/media/catalog/4f6a47fd9440c0.82501613/fordf150-2012-2.jpg</t>
  </si>
  <si>
    <t>2100 - 2823</t>
  </si>
  <si>
    <t>Value for money, utility, cabin space, tough looks</t>
  </si>
  <si>
    <t>Too big, fuel economy, hard-plastic cabin</t>
  </si>
  <si>
    <t>The F-150 delivers all the manly attributes of toughness, strength, and imposing size, although it is largely sold here as a fashion statement for tiny men. Redesigned for 2009 and updated in 2011, the fully-loaded F-150 crew-cab is sold here as more of a lifestyle vehicle, offering interior design and comfort that would rival some luxury cars. Properly equipped, it can haul more than a tonne in its bed. The F-150 is comfortable as well, with a quiet and refined ride. It comes with dual front and side airbags, cloth or leatherette seats, CD/MP3 stereo, and air conditioning as standard. Other available features include an optional 4.2-inch LCD screen, hill descent control, electronic locking differential settings and stability control. A host of power and luxury options are available too. For all these reasons, the F-150 has been America's best-selling full-size pickup for nearly 30 consecutive years. It is the most most profitable vehicle Ford makes. It is available in various trim levels, variations, and specialty models, including quad cab, single cab and dual cab model, with various bed sizes. New engines redefined the line-up for 2011, with a new 3.7-litre V6 and a new 5.0-litre V8, both from the Mustang, and fitted with automatic transmissions and a choice of rear-wheel-drive or four-wheel-drive. The top version is called the Platinum, while a special Harley-Davidson trim is also available. The F-150 SVT Raptor also became available on special-order, in 6.2-litre V8 form, and identifiable by its unique body mods and aggressive offroad suspension.</t>
  </si>
  <si>
    <t>10.2-11.2</t>
  </si>
  <si>
    <t>11.2-12.4</t>
  </si>
  <si>
    <t>https://www.drivearabia.com/carprices/uae/ford/ford-f-150/2013/</t>
  </si>
  <si>
    <t>https://www.drivearabia.com/carprices/uae/ford/ford-f-150/2012/</t>
  </si>
  <si>
    <t>https://www.drivearabia.com/carprices/uae/ford/ford-f-150/2011/</t>
  </si>
  <si>
    <t>Some report little issues in the cabin, such as door handles breaking, sunglass holders falling off, rattling sun-visors and loose seat trim. Occasionally harsh 1-2 shifting by automatic transmission when cold, can be fixed by reflashing the transmission control unit by dealer. Other random reported issues include water leaking into cabin via poor seal around third brakelight, tyre-pressure or traction-control sensor failure and leaky power-steering hose.</t>
  </si>
  <si>
    <t>https://www.drivearabia.com/carprices/uae/ford/ford-f-150/2010/</t>
  </si>
  <si>
    <t>https://www.drivearabia.com/carprices/media/catalog/0927191509/fordf1502009-1.jpg</t>
  </si>
  <si>
    <t>https://www.drivearabia.com/carprices/media/catalog/0927191509/fordf1502009-2.jpg</t>
  </si>
  <si>
    <t>2100 - 2653</t>
  </si>
  <si>
    <t>Too big, not quick enough, fuel economy, hard-plastic cabin</t>
  </si>
  <si>
    <t>The F-150 delivers all the manly attributes of toughness, strength, and imposing size, although it is largely sold here as a fashion statement for tiny men. Redesigned for 2009, the fully-loaded F-150 crew-cab is sold here as more of a lifestyle vehicle, offering interior design and comfort that would rival some luxury cars. Properly equipped, it can haul more than a tonne in its bed. The F-150 is comfortable as well, with a quiet and refined ride. It comes with dual frontal airbags, cloth seats, a CD player, and air conditioning as standard. A host of power and luxury options are available too. For all these reasons, the F-150 has been America's best-selling full-size pickup for nearly 30 consecutive years. It is the most most profitable vehicle Ford makes. It is available in various trim levels, variations, and specialty models, including quad cab, single cab and dual cab model, with various bed sizes. At the bottom of the lineup is a V6 work truck, though the main options apparently offered here are the carryover 4.6-litre V8 and the 5.4-litre V8 engines, with automatic transmissions.</t>
  </si>
  <si>
    <t>5.4 V8 RWD/4WD</t>
  </si>
  <si>
    <t>4A/6A</t>
  </si>
  <si>
    <t>https://www.drivearabia.com/carprices/uae/ford/ford-f-150/2009/</t>
  </si>
  <si>
    <t>https://www.drivearabia.com/carprices/uae/ford/ford-f-150/2008/</t>
  </si>
  <si>
    <t>https://www.drivearabia.com/carprices/media/catalog/0804105801/fordf1501.jpg</t>
  </si>
  <si>
    <t>https://www.drivearabia.com/carprices/media/catalog/0804105802/fordf1502.jpg</t>
  </si>
  <si>
    <t>Big, slow, fuel economy, truck as fashion statement</t>
  </si>
  <si>
    <t>The F-150 delivers all the manly attributes of toughness, strength, and imposing size, but does anyone who isn't involved in a job with physical labour need one? The fully-loaded models of the F-150 is sold here as more of a lifestyle vehicle, offering interior design and comfort that would rival some luxury cars. Properly equipped, it can haul more than a tonne in its bed. The F-150 is comfortable as well, with a quiet and refined ride. It comes with dual frontal airbags, cloth seats, a CD player, and air conditioning as standard. A host of power and luxury options are available too. For all these reasons, the F-150 has sadly been America's best-selling full-size pickup for 28 consecutive years. It is the most most profitable vehicle Ford makes. It is available in various trim levels, variations, and specialty models, including quad cab, single cab and dual cab model, with various bed sizes. At the bottom of the lineup is a V6 work truck, though the only options apparently offered here are the 4.6-litre V8 and the 5.4-litre V8 engines, with automatic trannies.</t>
  </si>
  <si>
    <t>Almost all problems afflict models before 2006, as design flaws were corrected later. Brake judder, caused by rotors or calipers and steering gear, may require updated replacement parts. Noisy fan clutch  should be replaced by updated new one. Chirping or squealing from the engine comportment is due to serpentine drive belt, fixed by updated replacement belt. The limited slip differential may chatter on slow turns, for which there are improved clutch packs. Vibrations at highway speeds in the floor or steering wheel may be corrected by installation of a frame-mounted damper kit. Insignificant random problems, such as vacuum-line leaks and slow power windows.</t>
  </si>
  <si>
    <t>https://www.drivearabia.com/carprices/uae/ford/ford-f-150/2007/</t>
  </si>
  <si>
    <t>https://www.drivearabia.com/carprices/uae/ford/ford-f-150/2006/</t>
  </si>
  <si>
    <t>https://www.drivearabia.com/carprices/uae/ford/ford-f-150/2005/</t>
  </si>
  <si>
    <t>https://www.drivearabia.com/carprices/uae/ford/ford-f-150/2004/</t>
  </si>
  <si>
    <t>https://www.drivearabia.com/carprices/uae/ford/ford-f-150-raptor/2021/</t>
  </si>
  <si>
    <t>F-150 Raptor</t>
  </si>
  <si>
    <t>https://www.drivearabia.com/carprices/media/catalog/58e39369c92022017_ford_f_150_raptor_front.jpg</t>
  </si>
  <si>
    <t>https://www.drivearabia.com/carprices/media/catalog/58e39369c93312018_ford_raptor_rear.jpg</t>
  </si>
  <si>
    <t>2540 - 2630</t>
  </si>
  <si>
    <t>Utility, cabin space, tough looks, power, smooth</t>
  </si>
  <si>
    <t>Very big, fuel economy, few hard plastics</t>
  </si>
  <si>
    <t>An all-new Ford F-150 Raptor was made available in the GCC in 2017. It comes with a turbocharged 3.5-litre V6 engine, mated to a 10-speed automatic transmission. This generation gets an all-aluminium body making it lighter than the previous generation. The Raptor is available as a SuperCab or as a SuperCrew. Standard features on the 2019 Ford F-150 Raptor include power steering, power windows, cruise control, keyless entry, manual single-zone A/C, bucket seats with manual lumbar support, fabric upholstery, SYNC voice recognition communications and entertainment system, 1 USB, AM/FM stereo with 7 speakers, leather wrapped steering-wheel with mounted audio controls, reverse parking sensors with camera, and 17-inch alloy wheels with all-terrain tyres. Optional features on the 2019 Ford F-150 Raptor include the SYNC 3 system with an 8-inch touch screen, 2 USB ports, Sony audio system with 10 speakers and sub-woofer, power seats, navigation, moonroof, dual-zone automatic A/C, leather seats, ventilated seats, active park assist, adaptive cruise control and blind spot monitor. All models of the 2019 Ford F-150 Raptor get front driver and passenger airbags, side curtain airbags, rollover sensor and stability control.</t>
  </si>
  <si>
    <t>Few owners reported engine cranking issues, clunking noise from the front end, transmission shifting problems, and few owners self-destroyed some suspension components due to it's hard to predict extreme off-roading limit.</t>
  </si>
  <si>
    <t>https://www.drivearabia.com/carprices/uae/ford/ford-f-150-raptor/2020/</t>
  </si>
  <si>
    <t>https://www.drivearabia.com/carprices/uae/ford/ford-f-150-raptor/2019/</t>
  </si>
  <si>
    <t>https://www.drivearabia.com/carprices/uae/ford/ford-f-150-raptor/2018/</t>
  </si>
  <si>
    <t>An all-new Ford F-150 Raptor was made available in the GCC in 2017. It comes with a turbocharged 3.5-litre V6 engine, mated to a 10-speed automatic transmission. This generation gets an all-aluminium body making it lighter than the previous generation. The Raptor is available as a SuperCab or as a SuperCrew. Standard features on the Raptor include power steering, power windows, cruise control, keyless entry, manual single-zone A/C, bucket seats with manual lumbar support, fabric upholstery, SYNC voice recognition communications and entertainment system, 1 USB, AM/FM stereo with 7 speakers, leather wrapped steering-wheel with mounted audio controls, reverse parking sensors with camera, and 17-inch alloy wheels with all-terrain tyres. Optional features include the SYNC 3 system with an 8-inch touch screen, 2 USB ports, Sony audio system with 10 speakers and sub-woofer, power seats, navigation, moonroof, dual-zone automatic A/C, leather seats, ventilated seats, active park assist, adaptive cruise control and blind spot monitor. All models get front driver and passenger airbags, side curtain airbags, rollover sensor and stability control.</t>
  </si>
  <si>
    <t>https://www.drivearabia.com/carprices/uae/ford/ford-f-150-raptor/2017/</t>
  </si>
  <si>
    <t>Foton</t>
  </si>
  <si>
    <t>GAC</t>
  </si>
  <si>
    <t>Geely</t>
  </si>
  <si>
    <t>Genesis</t>
  </si>
  <si>
    <t>GMC</t>
  </si>
  <si>
    <t>Great Wall</t>
  </si>
  <si>
    <t>Haval</t>
  </si>
  <si>
    <t>Honda</t>
  </si>
  <si>
    <t>194*</t>
  </si>
  <si>
    <t>Hongqi</t>
  </si>
  <si>
    <t>Hummer</t>
  </si>
  <si>
    <t>Hyundai</t>
  </si>
  <si>
    <t>3.3 V6 4WD</t>
  </si>
  <si>
    <t>Infiniti</t>
  </si>
  <si>
    <t>International</t>
  </si>
  <si>
    <t>Isuzu</t>
  </si>
  <si>
    <t>JAC</t>
  </si>
  <si>
    <t>Jaguar</t>
  </si>
  <si>
    <t>Jeep</t>
  </si>
  <si>
    <t>Kia</t>
  </si>
  <si>
    <t>King Long</t>
  </si>
  <si>
    <t>Koenigsegg</t>
  </si>
  <si>
    <t>KTM</t>
  </si>
  <si>
    <t>Lamborghini</t>
  </si>
  <si>
    <t>Land Rover</t>
  </si>
  <si>
    <t>Lexus</t>
  </si>
  <si>
    <t>2.5H I4 FWD</t>
  </si>
  <si>
    <t>Lincoln</t>
  </si>
  <si>
    <t>Lotus</t>
  </si>
  <si>
    <t>Luxgen</t>
  </si>
  <si>
    <t>Mahindra</t>
  </si>
  <si>
    <t>Maserati</t>
  </si>
  <si>
    <t>Maxus</t>
  </si>
  <si>
    <t>Maybach</t>
  </si>
  <si>
    <t>Mazda</t>
  </si>
  <si>
    <t>McLaren</t>
  </si>
  <si>
    <t>Mercedes-Benz</t>
  </si>
  <si>
    <t>Mercury</t>
  </si>
  <si>
    <t>MG</t>
  </si>
  <si>
    <t>Mini</t>
  </si>
  <si>
    <t>Mitsubishi</t>
  </si>
  <si>
    <t>Morgan</t>
  </si>
  <si>
    <t>Nissan</t>
  </si>
  <si>
    <t>Noble</t>
  </si>
  <si>
    <t>Opel</t>
  </si>
  <si>
    <t>Oullim</t>
  </si>
  <si>
    <t>Pagani</t>
  </si>
  <si>
    <t>Peugeot</t>
  </si>
  <si>
    <t>PGO</t>
  </si>
  <si>
    <t>Porsche</t>
  </si>
  <si>
    <t>Proton</t>
  </si>
  <si>
    <t>Renault</t>
  </si>
  <si>
    <t>Rolls Royce</t>
  </si>
  <si>
    <t>Saab</t>
  </si>
  <si>
    <t>Seat</t>
  </si>
  <si>
    <t>Skoda</t>
  </si>
  <si>
    <t>Soueast</t>
  </si>
  <si>
    <t>Spyker</t>
  </si>
  <si>
    <t>Ssangyong</t>
  </si>
  <si>
    <t>Subaru</t>
  </si>
  <si>
    <t>Suzuki</t>
  </si>
  <si>
    <t>Tata</t>
  </si>
  <si>
    <t>Tesla</t>
  </si>
  <si>
    <t>Toyota</t>
  </si>
  <si>
    <t>Avalon</t>
  </si>
  <si>
    <t>https://www.drivearabia.com/carprices/media/catalog/5bbcbd90bcc24Toyota_Avalon_2019.jpg</t>
  </si>
  <si>
    <t>Avanza</t>
  </si>
  <si>
    <t>C-HR</t>
  </si>
  <si>
    <t>https://www.drivearabia.com/carprices/media/catalog/5ec263bb065d2toyota_chr_front_uae_ksa.jpg</t>
  </si>
  <si>
    <t>https://www.drivearabia.com/carprices/uae/toyota/toyota-camry/2021/</t>
  </si>
  <si>
    <t>Camry</t>
  </si>
  <si>
    <t>https://www.drivearabia.com/carprices/media/catalog/593d2508d8c12Toyota_Camry_2018_front.jpg</t>
  </si>
  <si>
    <t>https://www.drivearabia.com/carprices/media/catalog/593d2508dd5402018_toyota_camry_rear.jpg</t>
  </si>
  <si>
    <t>1490 - 2100</t>
  </si>
  <si>
    <t>Styling, cabin room, smooth ride, improved handling, hybrid fuel economy</t>
  </si>
  <si>
    <t>Pricey with options, some hard cabin plastics</t>
  </si>
  <si>
    <t>An all-new model of the Toyota Camry made its debut in 2018 in the GCC. The 2020 Toyota Camry has three engine choices - a 2.5-litre 4-cylinder with a 6-speed automatic transmission, a 3.5-litre V6 coupled to an 8-speed automatic transmission and 2.5-litre hybrd engine connected to a CVT. The 2020 Toyota Camry base model has 16-inch steel wheels, while higher models get 17-inch and 18-inch alloys. Base features, depending on the market, include a manual a/c, 6-speaker CD/MP3 touchscreen stereo with USB port, keyless entry, power windows and mirrors, fabric seats, rear parking sensors, ABS with EBD and two airbags, as standard. The upper trims offer dual-zone auto a/c, auto-dimming mirror, cruise control, Bluetooth, audio jack, scuff plates with illumination, rear camera, powered driver's seat, door mirrors with turn indicators, front fog lamps, stability control, side airbags, sunroof, DVD navigation, smart keyless start and navigation. In the UAE, the Sport variant gets a body kit, quad exhaust tips, paddle shifters and unique seats.</t>
  </si>
  <si>
    <t>https://www.drivearabia.com/carprices/uae/toyota/toyota-camry/2020/</t>
  </si>
  <si>
    <t>No known problems. If buying used make sure it is not an ex-fleet car with a tampered odometer.</t>
  </si>
  <si>
    <t>https://www.drivearabia.com/carprices/uae/toyota/toyota-camry/2019/</t>
  </si>
  <si>
    <t>Overhauled for 2018, the all-new Toyota Camry is offered in the GCC with a carryover 2.5-litre 4-cylinder motor mated to a 6-speed automatic transmission. A 3.5-litre V6 engine with an 8-speed automatic has also been reintroduced, after the cancellation of the Toyota Aurion. In 2018, a hybrid Camry was launched, which uses the 2.5-litre 4-cylinder engine, coupled to an electric motor and mated to a CVT. The 2019 Toyota Camry base model has 16-inch steel wheels, while higher models get 17-inch and 18-inch alloys. Base features, depending on the market, include a manual a/c, 6-speaker CD/MP3 touchscreen stereo with USB port, keyless entry, power windows and mirrors, fabric seats, rear parking sensors, ABS with EBD and two airbags, as standard. The upper trims offer dual-zone auto a/c, auto-dimming mirror, cruise control, Bluetooth, audio jack, scuff plates with illumination, rear camera, powered driver's seat, door mirrors with turn indicators, front fog lamps, stability control, side airbags, sunroof, DVD navigation, smart keyless start and navigation. In the UAE, the Sport variant gets a body kit, quad exhaust tips, paddle shifters and unique seats.</t>
  </si>
  <si>
    <t>https://www.drivearabia.com/carprices/uae/toyota/toyota-camry/2018/</t>
  </si>
  <si>
    <t>Overhauled for 2018, the all-new Toyota Camry is offered in the GCC with a carryover 2.5-litre 4-cylinder motor mated to a 6-speed automatic transmission. A 3.5-litre V6 engine with an 8-speed automatic has also been reintroduced, after the cancellation of the Toyota Aurion.   In 2018, a hybrid Camry was launched, which uses the 2.5-litre 4-cylinder engine, coupled to an electric motor and mated to a CVT. The base model has 16-inch steel wheels, while higher models get 17-inch and 18-inch alloys. Base features, depending on the market, include a manual a/c, 6-speaker CD/MP3 touchscreen stereo with USB port, keyless entry, power windows and mirrors, fabric seats, rear parking sensors, ABS with EBD and two airbags, as standard. The upper trims offer dual-zone auto a/c, auto-dimming mirror, cruise control, Bluetooth, audio jack, scuff plates with illumination, rear camera, powered driver's seat, door mirrors with turn indicators, front fog lamps, stability control, side airbags, sunroof, DVD navigation, smart keyless start and navigation. In the UAE, the Sport variant gets a body kit, quad exhaust tips, paddle shifters and unique seats.</t>
  </si>
  <si>
    <t>https://www.drivearabia.com/carprices/uae/toyota/toyota-camry/2017/</t>
  </si>
  <si>
    <t>https://www.drivearabia.com/carprices/media/catalog/55610cada67712016_Toyota_Camry_front.jpg</t>
  </si>
  <si>
    <t>https://www.drivearabia.com/carprices/media/catalog/55610cada82442016_Toyota_Camry_rear.jpg</t>
  </si>
  <si>
    <t>AustraliaUnited States</t>
  </si>
  <si>
    <t>1465 - 1495</t>
  </si>
  <si>
    <t>Fair styling, excellent cabin room, huge boot, decent fuel economy</t>
  </si>
  <si>
    <t>Pricey top model, some hard cabin plastics</t>
  </si>
  <si>
    <t>The Toyota Camry received an update for the 2016 model year. It remains the same for 2017. A 2.5-litre 4-cylinder with a 6-speed automatic is standard, The base model known as S or GL, depending on market, comes with a manual a/c, 6-speaker CD/MP3 touchscreen stereo with USB port, keyless entry, power windows and mirrors, fabric seats, rear parking sensors, ABS with EBD and two airbags. The mid-range model, known as SE or GLX, also gets fake wood trim, dual-zone auto a/c, auto-dimming mirror, cruise control, Bluetooth, audio jack, scuff plates with illumination, rear camera, powered driver's seat, 17-inch alloys, door mirrors with turn indicators, front fog lamps, and a "sport" front bumper, "sport" grille, rear boot spoiler and dual exhaust tips. Also available as an optional "Plus" package are stability control, sunroof, DVD, keyless start and navigation, although the mid-range specs vary between GCC countries. The top-spec "Sport" model, known as SE Limited in some markets, gets a unique rear bumper, paddle-shifters, stability control, leather seats, 17-inch alloys and fake metal cabin trim, intelligent keyless entry with starter button and DVD navigation. There is a XSE version which gets a more aggressive look and can also be had with an optional dual-exhaust system. In terms of safety, all models get dual front airbags and ABS, but only some of the top trim levels get side airbags and stability control.</t>
  </si>
  <si>
    <t>https://www.drivearabia.com/carprices/uae/toyota/toyota-camry/2016/</t>
  </si>
  <si>
    <t>The Toyota Camry received an update for the 2016 model year. A 2.5-litre 4-cylinder with a 6-speed automatic is standard, The base model known as S or GL, depending on market, comes with a manual a/c, 6-speaker CD/MP3 touchscreen stereo with USB port, keyless entry, power windows and mirrors, fabric seats, rear parking sensors, ABS with EBD and two airbags. The mid-range model, known as SE or GLX, also gets fake wood trim, dual-zone auto a/c, auto-dimming mirror, cruise control, Bluetooth, audio jack, scuff plates with illumination, rear camera, powered driver's seat, 17-inch alloys, door mirrors with turn indicators, front fog lamps, and a "sport" front bumper, "sport" grille, rear boot spoiler and dual exhaust tips. Also available as an optional "Plus" package are stability control, sunroof, DVD, keyless start and navigation, although the mid-range specs vary between GCC countries. The top-spec "Sport" model, known as SE Limited in some markets, gets a unique rear bumper, paddle-shifters, stability control, leather seats, 17-inch alloys and fake metal cabin trim, intelligent keyless entry with starter button and DVD navigation. A new XSE version has been introduced as well which gets a more aggressive look and can also be had with an optional dual-exhaust system. In terms of safety, all models get dual front airbags and ABS, but only some of the top trim levels get side airbags and stability control.</t>
  </si>
  <si>
    <t>https://www.drivearabia.com/carprices/uae/toyota/toyota-camry/2015/</t>
  </si>
  <si>
    <t>https://www.drivearabia.com/carprices/media/catalog/4f008d381a83f2.24679562/toyotacamry-2012-1.jpg</t>
  </si>
  <si>
    <t>https://www.drivearabia.com/carprices/media/catalog/4f008d381dea53.32920519/toyotacamry-2012-2.jpg</t>
  </si>
  <si>
    <t>Some hard cabin plastics, high base price</t>
  </si>
  <si>
    <t>The midsize Toyota Camry sedan has been redesigned heavily for 2012, so the 2014 refresh only brings minor trim changes. A 2.5-litre 4-cylinder with a 6-speed automatic is standard, and it makes a little less horsepower on the base model than in the rest of the range, as it is the only one to receive a single exhaust tip, while the other trims receive dual exhaust tips. The base model can be had with a manual gearbox in Saudi Arabia, but not in the UAE. In Qatar, a Camry variant with a 2.0-litre 4-cylinder engine, mated to a 4-speed automatic is being sold. Now available in four new trim levels, the base model also looks visibly different than the rest of the range, with its basic bumpers and 16-inch steel wheels with hubcaps. Known as S or GL, depending on market, it comes with a manual a/c, 6-speaker CD/MP3 touchscreen stereo with USB port, keyless entry, power windows and mirrors, fabric seats, rear parking sensors, ABS with EBD and two airbags. The mid-range model, known as SE or GLX, also gets fake wood trim, dual-zone auto a/c, auto-dimming mirror, cruise control, Bluetooth, audio jack, scuff plates with illumination, rear camera, powered driver's seat, 17-inch alloys, door mirrors with turn indicators, front fog lamps, and a "sport" front bumper, "sport" grille, rear boot spoiler and dual exhaust tips. Also available as an optional "Plus" package are stability control, sunroof, DVD, keyless start and navigation, although the mid-range specs vary between GCC countries. The top-spec "Sport" model, known as SE Limited in some markets, gets a unique rear bumper, paddle-shifters, stability control, leather seats, 17-inch alloys and fake metal cabin trim, intelligent keyless entry with starter button and DVD navigation. In terms of safety, all models get dual front airbags and ABS, but only some of the top trim levels get side airbags and stability control. For 2014, there is now a new top-spec trim level in some markets, called the Limited, with basic-style bumpers, chrome grille and trimmings, rear lip spoiler, leather, navigation, rear camera, and all other luxury as well as safety features available in the Sport trim. A limited edition RZ model went on sale in UAE, Saudi Arabia, Qatar and Bahrain as well. It got a glossy black front grille and spoiler, sport-tuned suspension, 17-inch glossy black alloy wheels, sporty headlamps and matte black fog lamp cover. It also comes with RZ decals on the doors and rear bumper.</t>
  </si>
  <si>
    <t>No known problems other than minor squeaks and rattles.</t>
  </si>
  <si>
    <t>https://www.drivearabia.com/carprices/uae/toyota/toyota-camry/2014/</t>
  </si>
  <si>
    <t>https://www.drivearabia.com/carprices/uae/toyota/toyota-camry/2013/</t>
  </si>
  <si>
    <t>The midsize Toyota Camry sedan has been redesigned heavily for 2012, with a new engine, new interior, new suspension and an overall repackage to make it more appealing. A 2.5-litre 4-cylinder with a 6-speed automatic is standard, and it makes a little less horsepower on the base model than in the rest of the range, as it is the only one to receive a single exhaust tip, while the other trims receive dual exhaust tips. The base model can be had with a manual gearbox in Saudi Arabia, but not in the UAE. Now available in four new trim levels, the base model also looks visibly different than the rest of the range, with its basic bumpers, 15-inch steel wheels with hubcaps and more hard plastics in the interior. Known as S or GL, depending on market, it comes with a manual a/c, 6-speaker CD/MP3 touchscreen stereo with USB port, keyless entry, power windows and mirrors, fabric seats, rear parking sensors, ABS with EBD and two airbags. The mid-range model, known as SE or GLX, also gets fake wood trim, dual-zone auto a/c, auto-dimming mirror, cruise control, Bluetooth, audio jack, scuff plates with illumination, rear camera, powered driver's seat, 16-inch alloys, door mirrors with turn indicators, front fog lamps, and a "sport" front bumper, "sport" grille, rear boot spoiler and dual exhaust tips. Also available are stability control, sunroof, DVD, keyless start and navigation, although the mid-range specs vary between GCC countries. The top-spec "Sport" model, known as GLX S in some markets, gets a unique rear bumper, paddle-shifters, stability control, leather seats, 17-inch alloys and fake metal cabin trim, with some markets like Oman getting intelligent keyless entry with starter button and DVD player. In terms of safety, all models get dual front airbags and ABS, but only some of the top trim levels get side airbags and stability control, though again specs vary, as the most-expensive Sport model in the UAE does not get those latter features. In late 2012, a "Royale" model was offered in the UAE, essentially a base model with a few extra features tacked on, identified by dealer-installed LEDs on the front bumper.</t>
  </si>
  <si>
    <t>https://www.drivearabia.com/carprices/uae/toyota/toyota-camry/2012/</t>
  </si>
  <si>
    <t>https://www.drivearabia.com/carprices/uae/toyota/toyota-camry/2011/</t>
  </si>
  <si>
    <t>https://www.drivearabia.com/carprices/media/catalog/0917083806/toyotacamry2010-1.jpg</t>
  </si>
  <si>
    <t>https://www.drivearabia.com/carprices/media/catalog/0917083806/toyotacamry2010-2.jpg</t>
  </si>
  <si>
    <t>Fuel economy, roomy, smooth ride, fair styling</t>
  </si>
  <si>
    <t>Not exactly fast, soft handling on standard models, slightly pricey</t>
  </si>
  <si>
    <t>Toyota introduced an all-new Camry for 2007. The carryover model has been facelifted for 2010, with a new grille, reshaped headlights, LED-style tail lamps and new wheel designs. The Camry remains the same on the inside however. The engine choice remains the same, with the existing 2.4-litre 4-cylinder that dates back to the 2003 version, while the 3.5-litre V6 option is reserved only for the Aurion sedan. The 4-cylinder can be had with a 5-speed manual or a 5-speed automatic. Among various trim levels, the Camry is available with cruise control, electrically-adjustable seats, the usual power accessories, a multi-function driver information display, a decent AM/FM/CD/MP3 stereo, power tilt/slide moonroof, cloth or leather, a keyless entry system, front and optional side airbags, and either steel or alloy wheels. The SE version, known as Touring in some markets, made a comeback in 2011 with a body kit and firmer sports suspension. The Toyota Camry continues to define the commuter-class midsize 4-door sedan segment and should remain competitive, even with its rising base price.</t>
  </si>
  <si>
    <t>Clicking noise from steering-column when turning is common, but seems to cause no functional problems. No other known problems.</t>
  </si>
  <si>
    <t>8.0-8.2</t>
  </si>
  <si>
    <t>https://www.drivearabia.com/carprices/uae/toyota/toyota-camry/2010/</t>
  </si>
  <si>
    <t>https://www.drivearabia.com/carprices/uae/toyota/toyota-camry/2009/</t>
  </si>
  <si>
    <t>https://www.drivearabia.com/carprices/media/catalog/0821120744/toyotacamry1.jpg</t>
  </si>
  <si>
    <t>https://www.drivearabia.com/carprices/media/catalog/0821120744/toyotacamry2.jpg</t>
  </si>
  <si>
    <t>Fuel economy, roomy, smooth ride, neutral styling</t>
  </si>
  <si>
    <t>Reports of loose cabin trim and door weatherstripping, leading to rattles and wind noise. Some complain of brake issues. Known problem with loose floormats getting stuck in accelerator pedal, leading to recall. Known issue with squeaking noises from gearbox due to broken plastic clips, fixed under warranty. Clicking noise from steering-column when turning is common, but seems to cause no functional problems.</t>
  </si>
  <si>
    <t>https://www.drivearabia.com/carprices/uae/toyota/toyota-camry/2008/</t>
  </si>
  <si>
    <t>https://www.drivearabia.com/carprices/uae/toyota/toyota-camry/2007/</t>
  </si>
  <si>
    <t>https://www.drivearabia.com/carprices/uae/toyota/toyota-camry/2006/</t>
  </si>
  <si>
    <t>https://www.drivearabia.com/carprices/media/catalog/0823182404/toyotacamry1.jpg</t>
  </si>
  <si>
    <t>https://www.drivearabia.com/carprices/media/catalog/0823182404/toyotacamry2.jpg</t>
  </si>
  <si>
    <t>AED 68,000 - 92,000;</t>
  </si>
  <si>
    <t>1372 - 1558</t>
  </si>
  <si>
    <t>Comfortable ride, spacious cabin, refined engines</t>
  </si>
  <si>
    <t>Soft handling, dull cabin design, taxi image</t>
  </si>
  <si>
    <t>The Toyota Camry is a favourite among individuals and fleet buyers. The Camry sedan was completely redesigned and greatly improved for 2003, becoming a much larger car than its predecessor. For 2005, the Toyota Camry received a minor facelift, although most buyers will not be able to spot the changes. By the end of production, the Camry was being offered as four models, namely the XLi, GLi, Touring V6 and Grande V6. All 4-cylinder models come standard with a five-speed manual transmission, while a four-speed automatic transmission is standard on the V6 and optional on the 4-cylinder models. The base four-cylinder Camry XLi and GLi sedans come with air conditioning, power windows, central locking, AM/FM/cassette stereo, a 60/40 split rear seat and 15-inch steel wheels. The Touring and Grande Mid-Range grades add a V6 engine ABS with Electronic Brake force Distribution (EBD), an engine immobilizer, and aluminium wheels, front fog lamps and rear spoiler, while the top-of-the-range Grande adds cruise control, moonroof, keyless entry, leatherette and CD changer. Front airbags were standard on all models. These cars are very spacious, and used to sell when new midsize cars were actually affordable.</t>
  </si>
  <si>
    <t>If oil change schedule not strictly followed, engine sludge results easily. Early models suffer from failure of air-fuel ratio sensors. Plastic remote-entry key-fob breaks off from metal key. Most have no mechanical problems, if maintained well. Avoid problematic grey-import American-built cars.</t>
  </si>
  <si>
    <t>9.0-11.0</t>
  </si>
  <si>
    <t>https://www.drivearabia.com/carprices/uae/toyota/toyota-camry/2005/</t>
  </si>
  <si>
    <t>https://www.drivearabia.com/carprices/uae/toyota/toyota-camry/2004/</t>
  </si>
  <si>
    <t>https://www.drivearabia.com/carprices/uae/toyota/toyota-camry/2003/</t>
  </si>
  <si>
    <t>Corolla</t>
  </si>
  <si>
    <t>https://www.drivearabia.com/carprices/media/catalog/5d0b8000581442020_Toyota_Corolla_front.jpg</t>
  </si>
  <si>
    <t>FJ Cruiser</t>
  </si>
  <si>
    <t>https://www.drivearabia.com/carprices/media/catalog/5df72f74596d1FJ_Yellow.jpg</t>
  </si>
  <si>
    <t>Fortuner</t>
  </si>
  <si>
    <t>https://www.drivearabia.com/carprices/media/catalog/5ed8dd862e5962021_toyota_fortuner_front.jpg</t>
  </si>
  <si>
    <t>Granvia</t>
  </si>
  <si>
    <t>https://www.drivearabia.com/carprices/media/catalog/5d9f55453a80egranvia_front.jpg</t>
  </si>
  <si>
    <t>Hiace</t>
  </si>
  <si>
    <t>https://www.drivearabia.com/carprices/media/catalog/5c807731401ee2020_Toyota_Hiace__9_.jpg</t>
  </si>
  <si>
    <t>Highlander</t>
  </si>
  <si>
    <t>https://www.drivearabia.com/carprices/media/catalog/5f1596c60cca02020_Toyota_Highlander_1.jpg</t>
  </si>
  <si>
    <t>Hilux</t>
  </si>
  <si>
    <t>https://www.drivearabia.com/carprices/media/catalog/5ed8de90bc90d2021_toyota_hilux_front.jpg</t>
  </si>
  <si>
    <t>Innova</t>
  </si>
  <si>
    <t>https://www.drivearabia.com/carprices/media/catalog/567aa5c1e6fbb2016_Toyota_Innovava_front.jpg</t>
  </si>
  <si>
    <t>Land Cruiser</t>
  </si>
  <si>
    <t>Land Cruiser 70</t>
  </si>
  <si>
    <t>Land Cruiser Pickup</t>
  </si>
  <si>
    <t>Land Cruiser Prado</t>
  </si>
  <si>
    <t>https://www.drivearabia.com/carprices/media/catalog/59e33795c1b6cToyota_Prado_front.jpg</t>
  </si>
  <si>
    <t>Land Cruiser Prado SWB</t>
  </si>
  <si>
    <t>https://www.drivearabia.com/carprices/media/catalog/52c1f0243a4884.97300101/toyota-prado-swb-2014-1.jpg</t>
  </si>
  <si>
    <t>Previa</t>
  </si>
  <si>
    <t>https://www.drivearabia.com/carprices/media/catalog/5dd4daca4bc5fprevia_front.jpg</t>
  </si>
  <si>
    <t>RAV-4</t>
  </si>
  <si>
    <t>https://www.drivearabia.com/carprices/media/catalog/5ac9c6d5131822019_toyota_rav4_front.jpg</t>
  </si>
  <si>
    <t>Rush</t>
  </si>
  <si>
    <t>https://www.drivearabia.com/carprices/media/catalog/5af8477fea772toyota_rush_2019_1.jpg</t>
  </si>
  <si>
    <t>Supra</t>
  </si>
  <si>
    <t>https://www.drivearabia.com/carprices/media/catalog/5cda85c949746toyota_supra_2020_1.jpg</t>
  </si>
  <si>
    <t>Yaris Sedan</t>
  </si>
  <si>
    <t>https://www.drivearabia.com/carprices/media/catalog/5a421dd03957ftoyota_yaris_sedan_2018_1.jpg</t>
  </si>
  <si>
    <t>https://www.drivearabia.com/carprices/media/catalog/5b1d285ac92232018_toyota_86_front.jpg</t>
  </si>
  <si>
    <t>Aurion</t>
  </si>
  <si>
    <t>https://www.drivearabia.com/carprices/media/catalog/4fc291fe221c21.34113310/toyotaaurion-2012-1.jpg</t>
  </si>
  <si>
    <t>Prius</t>
  </si>
  <si>
    <t>https://www.drivearabia.com/carprices/media/catalog/56cc5d83e9c5c2016_Toyota_Prius__1_.jpg</t>
  </si>
  <si>
    <t>Sequoia</t>
  </si>
  <si>
    <t>https://www.drivearabia.com/carprices/media/catalog/0924072553/toyotasequoia1.jpg</t>
  </si>
  <si>
    <t>xA</t>
  </si>
  <si>
    <t>https://www.drivearabia.com/carprices/media/catalog/0824204912/toyotaxa1.jpg</t>
  </si>
  <si>
    <t>Yaris</t>
  </si>
  <si>
    <t>https://www.drivearabia.com/carprices/media/catalog/5a0d9755aac312018_toyota_yaris_front.jpg</t>
  </si>
  <si>
    <t>Zelas</t>
  </si>
  <si>
    <t>https://www.drivearabia.com/carprices/media/catalog/5256543522b0a6.86487077/2014-Toyota-Zelas-front.jpg</t>
  </si>
  <si>
    <t>Volkswagen</t>
  </si>
  <si>
    <t>Volvo</t>
  </si>
  <si>
    <t>ZNA</t>
  </si>
  <si>
    <t>Zotye</t>
  </si>
  <si>
    <t>بي ام دبليو</t>
  </si>
  <si>
    <t>فورد</t>
  </si>
  <si>
    <t>تويوتا</t>
  </si>
  <si>
    <t>الفئة الثالثة</t>
  </si>
  <si>
    <t>ام 3</t>
  </si>
  <si>
    <t>اف -150</t>
  </si>
  <si>
    <t xml:space="preserve">رابتر F-150 </t>
  </si>
  <si>
    <t>كامري</t>
  </si>
  <si>
    <t>Naming</t>
  </si>
  <si>
    <t>Image URL</t>
  </si>
  <si>
    <t>Basic specifications</t>
  </si>
  <si>
    <t>Reviews</t>
  </si>
  <si>
    <t>Reliability &amp; Resale Value</t>
  </si>
  <si>
    <t>Safety Ratings</t>
  </si>
  <si>
    <t>Engine specifications</t>
  </si>
  <si>
    <t>URL</t>
  </si>
  <si>
    <t>Make arabic</t>
  </si>
  <si>
    <t>Model arabic</t>
  </si>
  <si>
    <t>Complete for cars sold in Bahrain, Kuwait, Oman, Qatar, Saudi Arabia, United Arab Emirates</t>
  </si>
  <si>
    <t>The source website do not have individual pages for each engine, but just for model. Model pages are identical for all years you select, all engines offered during whole model production period (not just the year you selected) are displayed in table format. Some models display 0-100 kph and top speed as ranges, this because the model have multiple body styles with different specifications, and the website do not show body styles separate.</t>
  </si>
  <si>
    <t>Make logo URL</t>
  </si>
  <si>
    <t>https://www.drivearabia.com/carprices/uae/bmw/</t>
  </si>
  <si>
    <t>https://www.drivearabia.com/carprices/uae/bmw/bmw-3-series/</t>
  </si>
  <si>
    <t>https://www.drivearabia.com/carprices/uae/bmw/bmw-m3/</t>
  </si>
  <si>
    <t>https://www.drivearabia.com/carprices/uae/ford/ford-f-150/</t>
  </si>
  <si>
    <t>https://www.drivearabia.com/carprices/uae/ford/ford-f-150-raptor/</t>
  </si>
  <si>
    <t>https://www.drivearabia.com/carprices/uae/toyota/</t>
  </si>
  <si>
    <t>https://www.drivearabia.com/carprices/uae/toyota/toyota-camry/</t>
  </si>
  <si>
    <t>The all-new M3 came out as a 2021 model year. Under the hood, is a highly-tuned 3.0-litre twin-turbocharged inline-6 cylinder engine, mated to either a 6-speed manual or a 8-speed automatic transmission. Features include head-up display, a backup camera, parking sensors, ventilated seats, keyless entry, and headlamp washers. The M3 comes standard with a carbon-fibre roof or an optional no-cost moonroof. The M3 also gets an optional M Drive Professional feature, which helps drivers analyse driving lines and times on race tracks. An M Drift Analyser records the duration of a drift, distance covered, and the line and angle, displaying a final rating on the Control Display after each drift. Users can also download an iPhone app that corresponds with the car to give them a birdâ€™s-eye view of the track and access to a lap time comparison chart, as well as data like speed, accelerator position, and total G forces. The Driver Assistance package adds blind-spot monitoring, lane-departure warning, autonomous braking, and side-view camera. Other standard safety features include front, side, knee and curtain airbags, ABS, stability control, traction control and brake assist.</t>
  </si>
  <si>
    <t>The Ford F-150 is new from the ground up for 2015. Starting from its redesigned steel ladder-frame chassis, every aspect of the truck is new, including a shift to aluminium body construction and a general push towards "EcoBoost" turbocharged engines. Available in single cab, "SuperCab" quad-cab and "SuperCrew" double-cab body styles, engines on offer include a 3.5-litre V6, a 2.7-litre turbo V6, a 3.5-litre turbo V6 and a 5.0-litre V8, all with 6-speed automatics. Further configurations include a choice of rear-wheel-drive or four-wheel-drive with low-range, while an "FX4" package can add offroad suspension, rear locking diff and skidplates to any model except the base one. Aside from the usual basic features such as power windows, keyless entry and electric mirrors, new features, depending on trim level, include remote tailgate locking and release, unique "BoxLink"Â tailgate attachment points that accept standard attachments used in moving trucks and trailers, stowable loading ramps that attach to the BoxLink points, optional LED headlights, optional all-around LED lighting including side-mirror "flashlights"Â and in-bed lighting, 170-degree opening half-doors on SuperCab models, flat rear load floor in SuperCab and SuperCrew cabins, 360-degree camera view, adaptive cruise control, lane-keeping assist, blind-spot warning and even a panoramic sunroof. And it still has that built-in step in its tailgate to climb onto the bed, aside from new pop-out steps on the sides of the bed. Standard safety features include ABS, ESP, front and side-airbags, and optional rear inflatable belts.</t>
  </si>
  <si>
    <t>Models</t>
  </si>
  <si>
    <t>Model years</t>
  </si>
  <si>
    <t>Engines</t>
  </si>
  <si>
    <r>
      <t xml:space="preserve">Compiled in Excel by Teoalida © </t>
    </r>
    <r>
      <rPr>
        <b/>
        <u/>
        <sz val="14"/>
        <color rgb="FF0000FF"/>
        <rFont val="Arial"/>
        <family val="2"/>
      </rPr>
      <t>cardatabase.teoalida.com</t>
    </r>
  </si>
  <si>
    <t>https://www.drivearabia.com/carprices/media/theme/star45.jpg</t>
  </si>
  <si>
    <t>https://www.drivearabia.com/carprices/media/theme/star35.jpg</t>
  </si>
  <si>
    <t>https://www.drivearabia.com/carprices/media/theme/star3.jpg</t>
  </si>
  <si>
    <t>https://www.drivearabia.com/carprices/media/theme/star5.jpg</t>
  </si>
  <si>
    <t>https://www.drivearabia.com/carprices/media/theme/star4.jpg</t>
  </si>
  <si>
    <t>AED 148,800 - 157,300 (320I M Sport);AED 169,200 - 199,800 (330i);</t>
  </si>
  <si>
    <t>AED 113,400 - 133,900 (330i);</t>
  </si>
  <si>
    <t>AED 61,700 - 67,800 (316i);AED 76,200 - 81,800 (320i);AED 85,000 - 93,000 (328i);AED 114,000 - 119,100 (340i);</t>
  </si>
  <si>
    <t>AED 52,400 - 57,600 (316i);AED 64,800 - 69,500 (320i);AED 72,300 - 79,000 (328i);AED 96,900 - 101,300 (340i);</t>
  </si>
  <si>
    <t>AED 45,100 - 49,500 (316i);AED 55,700 - 59,800 (320i);AED 62,200 - 68,000 (328i);AED 83,300 - 87,100 (340i);</t>
  </si>
  <si>
    <t>AED 35,700 - 38,400 (316i);AED 46,100 - 49,100 (320i);AED 53,500 - 68,400 (328i);AED 71,300 - 80,200 (335i);</t>
  </si>
  <si>
    <t>AED 31,100 - 33,400 (316i);AED 40,100 - 42,700 (320i);AED 46,600 - 59,500 (328i);AED 62,100 - 69,800 (335i);</t>
  </si>
  <si>
    <t>AED 27,000 - 29,000 (316i);AED 34,900 - 37,100 (320i);AED 40,500 - 51,800 (328i);AED 54,000 - 60,700 (335i);</t>
  </si>
  <si>
    <t>AED 23,500 - 25,300 (316i);AED 30,400 - 32,300 (320i);AED 35,300 - 45,000 (328i);AED 47,000 - 52,900 (335i);</t>
  </si>
  <si>
    <t>AED 19,600 - 23,000 (316i sedan);AED 23,900 - 27,300 (320i sedan);AED 34,100 - 37,500 (325i sedan);AED 36,600 - 40,000 (330i sedan);AED 39,200 - 42,600 (335i sedan);</t>
  </si>
  <si>
    <t>AED 17,700 - 20,700 (316i sedan);AED 21,500 - 24,600 (320i sedan);AED 30,700 - 33,700 (325i sedan);AED 33,000 - 36,000 (330i sedan);AED 35,300 - 38,300 (335i sedan);</t>
  </si>
  <si>
    <t>AED 15,900 - 18,700 (316i sedan);AED 19,300 - 22,100 (320i sedan);AED 27,600 - 30,400 (325i sedan);AED 29,700 - 32,400 (330i sedan);AED 31,700 - 34,500 (335i sedan);</t>
  </si>
  <si>
    <t>AED 17,900 - 48,400;</t>
  </si>
  <si>
    <t>AED 16,100 - 43,600;</t>
  </si>
  <si>
    <t>AED 14,500 - 39,200;</t>
  </si>
  <si>
    <t>AED 9,400 - 23,400;</t>
  </si>
  <si>
    <t>AED 8,700 - 21,800;</t>
  </si>
  <si>
    <t>AED 8,100 - 20,300;</t>
  </si>
  <si>
    <t>AED 7,600 - 18,800;</t>
  </si>
  <si>
    <t>AED 7,000 - 17,500;</t>
  </si>
  <si>
    <t>AED 6,600 - 16,300;</t>
  </si>
  <si>
    <t>AED 6,100 - 15,200;</t>
  </si>
  <si>
    <t>AED 348,500 - 357,000;</t>
  </si>
  <si>
    <t>AED 233,500 - 239,200;</t>
  </si>
  <si>
    <t>AED 191,500 - 196,200;</t>
  </si>
  <si>
    <t>AED 162,800 - 166,800;</t>
  </si>
  <si>
    <t>AED 121,800 - 124,800;</t>
  </si>
  <si>
    <t>AED 89,200 - 91,800;</t>
  </si>
  <si>
    <t>AED 77,600 - 79,900;</t>
  </si>
  <si>
    <t>AED 67,500 - 69,500;</t>
  </si>
  <si>
    <t>AED 58,800 - 60,500;</t>
  </si>
  <si>
    <t>AED 52,900 - 54,400;</t>
  </si>
  <si>
    <t>AED 47,600 - 49,000;</t>
  </si>
  <si>
    <t>AED 42,800 - 44,100;</t>
  </si>
  <si>
    <t>AED 15,600 - 20,000;</t>
  </si>
  <si>
    <t>https://www.drivearabia.com/carprices/uae/ford/ford-f-150/2021/</t>
  </si>
  <si>
    <t>https://www.drivearabia.com/carprices/media/catalog/60365a72e3ae6Ford_F_150_2021_front.jpg</t>
  </si>
  <si>
    <t>https://www.drivearabia.com/carprices/media/catalog/60365a72e3c32Ford_F_150_2021_rear.jpg</t>
  </si>
  <si>
    <t>AED 189,000 - 220,400 (5.0 V8 Super Crew XLT);AED 255,000 - 256,000 (3.5TC  V6 Super Crew Lariat);AED 267,645 - 268,000 (3.5 HEV V6 Super Crew Lariat);AED 284,500 - 285,000 (3.5 HEV V6 Super Crew Platinum);AED 287,600 - 288,000 (3.5 HEV V6 Super Crew Limited);</t>
  </si>
  <si>
    <t>2230 - 2500</t>
  </si>
  <si>
    <t>An all-new model of the Ford F-150 came out in 2021.</t>
  </si>
  <si>
    <t>3.5TC+E V6 4WD</t>
  </si>
  <si>
    <t>AED 90,900 - 93,800 (5.0 V8 Regular Cab XLT);AED 102,600 - 105,600 (5.0 V8 Super Cab XLT);AED 108,500 - 114,300 (5.0 V8 Crew Cab XLT);AED 105,600 - 108,500 (5.0 V8 Regular Cab Lariat FX4);AED 114,300 - 120,200 (5.0 V8 Crew Cab Lariat FX4);AED 114,300 - 117,300 (3.5TC V6 Crew Cab XLT);AED 117,300 - 126,100 (3.5TC V6 Crew Cab Lariat FX4);AED 140,700 - 146,600 (3.5TC V6 Crew Cab King Ranch);</t>
  </si>
  <si>
    <t>AED 58,800 - 88,800;</t>
  </si>
  <si>
    <t>AED 41,900 - 45,300 (3.7);AED 43,800 - 74,200 (5.0);AED 98,900 - 102,700 (SVT Raptor);</t>
  </si>
  <si>
    <t>AED 37,700 - 40,800 (3.7);AED 39,400 - 66,800 (5.0);AED 89,000 - 92,500 (SVT Raptor);</t>
  </si>
  <si>
    <t>AED 33,900 - 36,700 (3.7);AED 35,500 - 60,100 (5.0);AED 80,100 - 83,200 (SVT Raptor);</t>
  </si>
  <si>
    <t>AED 30,500 - 33,000 (3.7);AED 31,900 - 54,100 (5.0);AED 72,100 - 74,900 (SVT Raptor);</t>
  </si>
  <si>
    <t>AED 22,400 - 36,900;</t>
  </si>
  <si>
    <t>AED 21,300 - 35,100;</t>
  </si>
  <si>
    <t>AED 20,300 - 33,300;</t>
  </si>
  <si>
    <t>AED 19,200 - 31,700;</t>
  </si>
  <si>
    <t>AED 18,300 - 30,100;</t>
  </si>
  <si>
    <t>AED 17,400 - 28,600;</t>
  </si>
  <si>
    <t>AED 16,500 - 27,200;</t>
  </si>
  <si>
    <t>https://www.drivearabia.com/carprices/media/catalog/603df807df3b6Ford_F_150_Raptor_2021_front.jpg</t>
  </si>
  <si>
    <t>https://www.drivearabia.com/carprices/media/catalog/603df786b71bcFord_F_150_Raptor_2021_rear.jpg</t>
  </si>
  <si>
    <t>AED 193,500 - 306,000;</t>
  </si>
  <si>
    <t>AED 156,800 - 247,900;</t>
  </si>
  <si>
    <t>AED 141,100 - 223,100;</t>
  </si>
  <si>
    <t>AED 128,400 - 191,100;</t>
  </si>
  <si>
    <t>https://www.drivearabia.com/carprices/media/catalog/605349a88d3282020_Toyota_Avanza_front.jpg</t>
  </si>
  <si>
    <t>AED 80,100 - 81,000 (2.5 S);AED 80,900 - 88,000 (2.5 SE);AED 100,400 - 101,200 (3.5 SE+);AED 107,800 - 108,300 (3.5 Sport);AED 109,600 - 110,000 (3.5 Limited);AED 117,500 - 117,600 (Hybrid);</t>
  </si>
  <si>
    <t>Corolla Cross</t>
  </si>
  <si>
    <t>https://www.drivearabia.com/carprices/media/catalog/6050d60a027d8toyota_corolla_cross_front_uae_ksa_gcc.jpg</t>
  </si>
  <si>
    <t>Price UAE</t>
  </si>
  <si>
    <t>Price KSA</t>
  </si>
  <si>
    <t>Coming Soon</t>
  </si>
  <si>
    <t>SAR 175,000 - 185,000 (320I M Sport);SAR 199,000 - 235,000 (330i);</t>
  </si>
  <si>
    <t>SAR 199,000 - 235,000 (330i);</t>
  </si>
  <si>
    <t>SAR 132,000 - 145,000 (316i);SAR 163,000 - 175,000 (320i);SAR 182,000 - 199,000 (328i);SAR 244,000 - 255,000 (335i);</t>
  </si>
  <si>
    <t>SAR 112,000 - 124,000 (316i);SAR 155,000 - 169,000 (320i);SAR 177,000 - 225,000 (328i);SAR 242,000 - 270,000 (335i);</t>
  </si>
  <si>
    <t>SAR 115,000 - 135,000 (316i sedan);SAR 140,000 - 160,000 (320i sedan);SAR 200,000 - 220,000 (325i sedan);SAR 215,000 - 235,000 (330i sedan);SAR 230,000 - 250,000 (335i sedan);</t>
  </si>
  <si>
    <t>SAR 144,000 - 390,000;</t>
  </si>
  <si>
    <t>Interior quality, ride, handling,  powerful 
    engine choices</t>
  </si>
  <si>
    <t>Price, iDrive 
    computer, increasing weight</t>
  </si>
  <si>
    <t>The 3-Series is the king of compact entry-level luxury sedans, 
while also available in coupe and convertible body styles. Also available is the Touring wagon model, but it is not exactly made available here since no one wants one. Now in its fifth generation, models currently available in the Middle East include the 320i with 2.0-litre 4-cylinder, the 325i with a 2.5-litre 6-cylinder, and the amazing 330i with a 3.0-litre 6-cylinder as well as the all-wheel-drive versions of some the models, namely the 325xi, the 330xi and the 330xd. A new engine was introduced into the series 
with the new coupe and later the sedan, dubbed the 335i with a 3.0-litre twin turbo 6-cylinder motor. The new V8-powered M3 debuted for 2008, also in coupe, sedan and convertible styles, with features such as electronically-variable suspension and chassis adjustments. The iDrive computer option is available, and it is a pain to use, since BMW chooses to use a little joystick in the centre console instead of a simple touch screen. All cars get multiple front and side airbags, stability control, alloy wheels, 
ABS brakes and great rear-wheel-drive handling characteristics.</t>
  </si>
  <si>
    <t>SAR 100,000 - 250,000;</t>
  </si>
  <si>
    <t>SAR 450,000 - 475,000;</t>
  </si>
  <si>
    <t>SAR 410,000 - 420,000;</t>
  </si>
  <si>
    <t>AED 410,000 - 420,000;</t>
  </si>
  <si>
    <t>SAR 350,000 - 362,000;</t>
  </si>
  <si>
    <t>SAR 189,000 - 220,400 (5.0 V8 Crew Cab XLT);SAR 255,000 - 256,000 (3.5TC  V6 Crew Cab Lariat);SAR 267,700 - 268,000 (3.5 HEV V6 Crew Cab Lariat);</t>
  </si>
  <si>
    <t>AED 134,900 - 139,200 (5.0 V8 Regular Cab XLT);AED 152,300 - 156,600 (5.0 V8 Super Cab XLT);AED 161,000 - 169,700 (5.0 V8 Crew Cab XLT);AED 156,600 - 161,000 (5.0 V8 Regular Cab Lariat FX4);AED 169,700 - 178,400 (5.0 V8 Crew Cab Lariat FX4);AED 169,700 - 174,000 (3.5TC V6 Crew Cab XLT);AED 174,000 - 187,100 (3.5TC V6 Crew Cab Lariat FX4);AED 208,800 - 217,500 (3.5TC V6 Crew Cab King Ranch);</t>
  </si>
  <si>
    <t>SAR 155,000 - 250,000;</t>
  </si>
  <si>
    <t>AED 103,300 - 106,600 (5.0 V8 Regular Cab XLT);AED 116,600 - 119,900 (5.0 V8 Super Cab XLT);AED 123,300 - 129,900 (5.0 V8 Crew Cab XLT);AED 119,900 - 123,300 (5.0 V8 Regular Cab Lariat FX4);AED 129,900 - 136,600 (5.0 V8 Crew Cab Lariat FX4);AED 129,900 - 133,300 (3.5TC V6 Crew Cab XLT);AED 133,300 - 143,300 (3.5TC V6 Crew Cab Lariat FX4);AED 159,900 - 166,600 (3.5TC V6 Crew Cab King Ranch);</t>
  </si>
  <si>
    <t>AED 72,600 - 109,600;</t>
  </si>
  <si>
    <t>SAR 139,000 - 210,000;</t>
  </si>
  <si>
    <t>AED 65,300 - 98,600;</t>
  </si>
  <si>
    <t>SAR 112,000 - 123,000 (3.7);SAR 120,000 - 200,000 (5.0);SAR 230,000 - 247,000 (SVT Raptor);</t>
  </si>
  <si>
    <t>SAR 85,000 - 140,000;</t>
  </si>
  <si>
    <t>An all-new Ford F-150 Raptor was made available in the GCC in 2021. It comes with a turbocharged 3.5-litre V6 engine, mated to a 10-speed automatic transmission. The Raptor is available as a SuperCab or as a SuperCrew. Standard features on the 2021 Ford F-150 Raptor include power steering, power windows, cruise control, keyless entry, manual single-zone A/C, bucket seats with manual lumbar support, fabric upholstery, SYNC voice recognition communications and entertainment system, AM/FM stereo with 7 speakers, leather wrapped steering-wheel with mounted audio controls, reverse parking sensors with camera, and 17-inch alloy wheels with all-terrain tyres. Optional features on the 2021 Ford F-150 Raptor include the SYNC 3 system with an 12-inch touch screen, Apple CarPlay, Android Auto, B &amp;amp; O audio system and sub-woofer, power seats, navigation, moonroof, dual-zone automatic A/C, leather seats, ventilated seats, active park assist, adaptive cruise control and blind spot monitor. All models of the 2021 Ford F-150 Raptor get front driver and passenger airbags, side curtain airbags, rollover sensor and stability control.</t>
  </si>
  <si>
    <t>SAR 215,000 - 340,000;</t>
  </si>
  <si>
    <t>SAR 215,000 - 320,000;</t>
  </si>
  <si>
    <t>https://www.drivearabia.com/carprices/uae/toyota/toyota-camry/2022/</t>
  </si>
  <si>
    <t>AED 95,500 - 96,000 (2.5 S);AED 98,900 - 99,000 (2.5 S+);AED 103,900 - 104,000 (2.5 SE+);AED 122,900 - 123,000 (3.5 SE+);AED 128,900 - 129,000 (3.5 Sport);AED 121,275 - 123,000 (Hybrid);</t>
  </si>
  <si>
    <t>SAR 85,050 - 85,100 (2.5 LE Std);SAR 87,045 - 87,100 (2.5 LE Mid);SAR 97,440 - 98,000 (2.5 GLE);SAR 99,015 - 99,100 (2.5 SE);SAR 110,040 - 111,000 (3.5 SE);SAR 120,855 - 121,000 (3.5 Grande);</t>
  </si>
  <si>
    <t>AED 63,300 - 64,000 (2.5 S);AED 63,900 - 69,600 (2.5 SE);AED 79,300 - 80,000 (3.5 SE+);AED 85,200 - 85,600 (3.5 Sport);AED 86,600 - 86,900 (3.5 Limited);AED 92,900 - 92,900 (Hybrid);</t>
  </si>
  <si>
    <t>AED 57,000 - 57,600 (2.5 S);AED 57,500 - 62,600 (2.5 SE);AED 71,400 - 72,000 (3.5 SE+);AED 76,700 - 77,000 (3.5 Sport);AED 77,900 - 78,300 (3.5 Limited);AED 83,600 - 83,600 (Hybrid);</t>
  </si>
  <si>
    <t>AED 46,800 - 47,100;AED 49,000 - 49,300 (SE);AED 53,500 - 53,800 (SE Plus);AED 59,000 - 59,400 (Limited);</t>
  </si>
  <si>
    <t>SAR 79,500 - 83,000 (GL);SAR 91,000 - 91,900 (GLX);SAR 101,900 - 109,900 (XSE);</t>
  </si>
  <si>
    <t>AED 41,600 - 41,900;AED 43,600 - 43,900 (SE);AED 47,600 - 47,900 (SE Plus);AED 52,500 - 52,800 (Limited);</t>
  </si>
  <si>
    <t>AED 38,400 - 38,900 (Camry S);AED 41,500 - 43,500 (Camry SE/Plus);AED 46,800 - 47,200 (Camry Sport/Limited);AED 46,400 - 46,800 (Camry RZ);</t>
  </si>
  <si>
    <t>SAR 77,500 - 81,500 (Camry GL);SAR 90,000 - 95,000 (Camry GLX);SAR 85,000 - 86,000 (Camry Limited);SAR 103,500 - 104,000 (Camry RZ);</t>
  </si>
  <si>
    <t>AED 34,200 - 34,600 (Camry S);AED 36,900 - 38,700 (Camry SE/Plus);AED 41,700 - 42,100 (Camry Sport/Limited);AED 41,300 - 41,700 (Camry RZ);</t>
  </si>
  <si>
    <t>AED 30,100 - 30,800 (Camry S);AED 33,200 - 35,700 (Camry SE/Plus/Sport);</t>
  </si>
  <si>
    <t>SAR 76,000 - 77,500 (Camry GL Fleet);SAR 81,000 - 102,500 (Camry GL/GLX/SE)
;</t>
  </si>
  <si>
    <t>AED 26,800 - 27,400 (Camry S);AED 29,600 - 31,800 (Camry SE/Plus/Sport);</t>
  </si>
  <si>
    <t>AED 23,900 - 27,400;</t>
  </si>
  <si>
    <t>SAR 86,000 - 99,000;</t>
  </si>
  <si>
    <t>1493 - 
    1500</t>
  </si>
  <si>
    <t>AED 21,500 - 24,700;</t>
  </si>
  <si>
    <t>AED 17,300 - 22,200;</t>
  </si>
  <si>
    <t>SAR 77,000 - 99,000;</t>
  </si>
  <si>
    <t>Not 
    exactly fast, soft handling without "Sport" option</t>
  </si>
  <si>
    <t>Toyota introduces an all-new Camry for 2007. The new one features aerodynamic new styling reminiscent of Lexus, which is no surprise since the expensive ES 350 is based on this car. The new Camry is thoroughly revamped, reworked and upgraded from the ground up. Inside is an airy new interior. The engine choice remains the same, with a carried-over 2.4-litre four-cylinder popular with most commuters and taxi companies, 
but the new 3.5-litre V6 available in other markets is not offered here, saved instead for the Aurion. The four-cylinder can have a five-speed manual or a five-speed automatic. The Camry can be had with cruise control, electrically-adjustable seats, the usual array of power accessories, a multi-function driver information display, a decent AM/FM/CD/MP3 stereo, power tilt/slide moonroof, cloth or leather, 
a keyless entry system, front and optional side airbags, and either steel or alloy wheels. 
There is now a wannabe Sport version that adds a body kit and stiffer suspension. The Toyota Camry defines the 
dull midsize four-door sedan segment and now it has set the bar higher.</t>
  </si>
  <si>
    <t>AED 14,000 - 18,000;</t>
  </si>
  <si>
    <t>SAR 68,000 - 92,000;</t>
  </si>
  <si>
    <t>AED 10,300 - 13,900;</t>
  </si>
  <si>
    <t>AED 9,500 - 12,800;</t>
  </si>
  <si>
    <t>AED 8,700 - 11,800;</t>
  </si>
  <si>
    <t>https://www.drivearabia.com/carprices/media/catalog/60c151713ed7bToyota_Land_Cruiser_2022_front_uae_ksa_gcc.jpg</t>
  </si>
  <si>
    <t>https://www.drivearabia.com/carprices/media/catalog/60d880bda4ab8Toyota_limited_edition_Land_Cruiser_70_Series_Overlanders__3_.jpg</t>
  </si>
  <si>
    <t>https://www.drivearabia.com/carprices/media/catalog/60d883ce6beecdsc_4193.png</t>
  </si>
  <si>
    <t>https://www.drivearabia.com/carprices/media/brands/hongqi.png?2?1</t>
  </si>
  <si>
    <t>https://www.drivearabia.com/carprices/media/brands/abarth.png</t>
  </si>
  <si>
    <t>https://www.drivearabia.com/carprices/media/brands/acura.png</t>
  </si>
  <si>
    <t>https://www.drivearabia.com/carprices/media/brands/alfa-romeo-new.png</t>
  </si>
  <si>
    <t>https://www.drivearabia.com/carprices/media/brands/aston-martin.png</t>
  </si>
  <si>
    <t>https://www.drivearabia.com/carprices/media/brands/audi.png</t>
  </si>
  <si>
    <t>https://www.drivearabia.com/carprices/media/brands/baic_senova.png</t>
  </si>
  <si>
    <t>https://www.drivearabia.com/carprices/media/brands/bentley.png</t>
  </si>
  <si>
    <t>https://www.drivearabia.com/carprices/media/brands/bmw.png</t>
  </si>
  <si>
    <t>https://www.drivearabia.com/carprices/media/brands/borgward.png</t>
  </si>
  <si>
    <t>https://www.drivearabia.com/carprices/media/brands/brilliance.png</t>
  </si>
  <si>
    <t>https://www.drivearabia.com/carprices/media/brands/bugatti.png</t>
  </si>
  <si>
    <t>https://www.drivearabia.com/carprices/media/brands/byd.png</t>
  </si>
  <si>
    <t>https://www.drivearabia.com/carprices/media/brands/cadillac.png</t>
  </si>
  <si>
    <t>https://www.drivearabia.com/carprices/media/brands/caterham.png</t>
  </si>
  <si>
    <t>https://www.drivearabia.com/carprices/media/brands/changan.png</t>
  </si>
  <si>
    <t>https://www.drivearabia.com/carprices/media/brands/chery.png</t>
  </si>
  <si>
    <t>https://www.drivearabia.com/carprices/media/brands/chevrolet.png</t>
  </si>
  <si>
    <t>https://www.drivearabia.com/carprices/media/brands/chrysler.png</t>
  </si>
  <si>
    <t>https://www.drivearabia.com/carprices/media/brands/citroen.png</t>
  </si>
  <si>
    <t>https://www.drivearabia.com/carprices/media/brands/cmc.png</t>
  </si>
  <si>
    <t>https://www.drivearabia.com/carprices/media/brands/daihatsu.png</t>
  </si>
  <si>
    <t>https://www.drivearabia.com/carprices/media/brands/dodge.png</t>
  </si>
  <si>
    <t>https://www.drivearabia.com/carprices/media/brands/dongfeng.png</t>
  </si>
  <si>
    <t>https://www.drivearabia.com/carprices/media/brands/dorcen.png</t>
  </si>
  <si>
    <t>https://www.drivearabia.com/carprices/media/brands/faw.png</t>
  </si>
  <si>
    <t>https://www.drivearabia.com/carprices/media/brands/ferrari.png</t>
  </si>
  <si>
    <t>https://www.drivearabia.com/carprices/media/brands/fiat.png</t>
  </si>
  <si>
    <t>https://www.drivearabia.com/carprices/media/brands/fisker.png</t>
  </si>
  <si>
    <t>https://www.drivearabia.com/carprices/media/brands/ford.png</t>
  </si>
  <si>
    <t>https://www.drivearabia.com/carprices/media/brands/foton.png</t>
  </si>
  <si>
    <t>https://www.drivearabia.com/carprices/media/brands/gac.png</t>
  </si>
  <si>
    <t>https://www.drivearabia.com/carprices/media/brands/geely.png</t>
  </si>
  <si>
    <t>https://www.drivearabia.com/carprices/media/brands/genesis.png</t>
  </si>
  <si>
    <t>https://www.drivearabia.com/carprices/media/brands/gmc.png</t>
  </si>
  <si>
    <t>https://www.drivearabia.com/carprices/media/brands/great-wall.png</t>
  </si>
  <si>
    <t>https://www.drivearabia.com/carprices/media/brands/haval.png</t>
  </si>
  <si>
    <t>https://www.drivearabia.com/carprices/media/brands/honda.png</t>
  </si>
  <si>
    <t>https://www.drivearabia.com/carprices/media/brands/hummer.png</t>
  </si>
  <si>
    <t>https://www.drivearabia.com/carprices/media/brands/hyundai.png</t>
  </si>
  <si>
    <t>https://www.drivearabia.com/carprices/media/brands/infiniti.png</t>
  </si>
  <si>
    <t>https://www.drivearabia.com/carprices/media/brands/international.png</t>
  </si>
  <si>
    <t>https://www.drivearabia.com/carprices/media/brands/isuzu.png</t>
  </si>
  <si>
    <t>https://www.drivearabia.com/carprices/media/brands/jac.png</t>
  </si>
  <si>
    <t>https://www.drivearabia.com/carprices/media/brands/jaguar.png</t>
  </si>
  <si>
    <t>https://www.drivearabia.com/carprices/media/brands/jeep.png</t>
  </si>
  <si>
    <t>https://www.drivearabia.com/carprices/media/brands/kia.png</t>
  </si>
  <si>
    <t>https://www.drivearabia.com/carprices/media/brands/kinglong.png</t>
  </si>
  <si>
    <t>https://www.drivearabia.com/carprices/media/brands/koenigsegg.png</t>
  </si>
  <si>
    <t>https://www.drivearabia.com/carprices/media/brands/ktm.png</t>
  </si>
  <si>
    <t>https://www.drivearabia.com/carprices/media/brands/lamborghini.png</t>
  </si>
  <si>
    <t>https://www.drivearabia.com/carprices/media/brands/land-rover.png</t>
  </si>
  <si>
    <t>https://www.drivearabia.com/carprices/media/brands/lexus.png</t>
  </si>
  <si>
    <t>https://www.drivearabia.com/carprices/media/brands/lincoln.png</t>
  </si>
  <si>
    <t>https://www.drivearabia.com/carprices/media/brands/lotus.png</t>
  </si>
  <si>
    <t>https://www.drivearabia.com/carprices/media/brands/luxgen.png</t>
  </si>
  <si>
    <t>https://www.drivearabia.com/carprices/media/brands/mahindra.png</t>
  </si>
  <si>
    <t>https://www.drivearabia.com/carprices/media/brands/maserati.png</t>
  </si>
  <si>
    <t>https://www.drivearabia.com/carprices/media/brands/maxus.png</t>
  </si>
  <si>
    <t>https://www.drivearabia.com/carprices/media/brands/maybach.png</t>
  </si>
  <si>
    <t>https://www.drivearabia.com/carprices/media/brands/mazda.png</t>
  </si>
  <si>
    <t>https://www.drivearabia.com/carprices/media/brands/mclaren.png</t>
  </si>
  <si>
    <t>https://www.drivearabia.com/carprices/media/brands/mercedes-benz.png</t>
  </si>
  <si>
    <t>https://www.drivearabia.com/carprices/media/brands/mercury.png</t>
  </si>
  <si>
    <t>https://www.drivearabia.com/carprices/media/brands/mg.png</t>
  </si>
  <si>
    <t>https://www.drivearabia.com/carprices/media/brands/mini.png</t>
  </si>
  <si>
    <t>https://www.drivearabia.com/carprices/media/brands/mitsubishi.png</t>
  </si>
  <si>
    <t>https://www.drivearabia.com/carprices/media/brands/morgan.png</t>
  </si>
  <si>
    <t>https://www.drivearabia.com/carprices/media/brands/nissan.png</t>
  </si>
  <si>
    <t>https://www.drivearabia.com/carprices/media/brands/noble.png</t>
  </si>
  <si>
    <t>https://www.drivearabia.com/carprices/media/brands/opel.png</t>
  </si>
  <si>
    <t>https://www.drivearabia.com/carprices/media/brands/oullim.png</t>
  </si>
  <si>
    <t>https://www.drivearabia.com/carprices/media/brands/pagani.png</t>
  </si>
  <si>
    <t>https://www.drivearabia.com/carprices/media/brands/peugeot.png</t>
  </si>
  <si>
    <t>https://www.drivearabia.com/carprices/media/brands/pgo.png</t>
  </si>
  <si>
    <t>https://www.drivearabia.com/carprices/media/brands/porsche.png</t>
  </si>
  <si>
    <t>https://www.drivearabia.com/carprices/media/brands/proton.png</t>
  </si>
  <si>
    <t>https://www.drivearabia.com/carprices/media/brands/ram.png</t>
  </si>
  <si>
    <t>https://www.drivearabia.com/carprices/media/brands/renault.png</t>
  </si>
  <si>
    <t>https://www.drivearabia.com/carprices/media/brands/rolls-royce.png</t>
  </si>
  <si>
    <t>https://www.drivearabia.com/carprices/media/brands/saab.png</t>
  </si>
  <si>
    <t>https://www.drivearabia.com/carprices/media/brands/seat.png</t>
  </si>
  <si>
    <t>https://www.drivearabia.com/carprices/media/brands/skoda.png</t>
  </si>
  <si>
    <t>https://www.drivearabia.com/carprices/media/brands/soueast.png?1</t>
  </si>
  <si>
    <t>https://www.drivearabia.com/carprices/media/brands/spyker.png</t>
  </si>
  <si>
    <t>https://www.drivearabia.com/carprices/media/brands/ssangyong.png</t>
  </si>
  <si>
    <t>https://www.drivearabia.com/carprices/media/brands/subaru.png</t>
  </si>
  <si>
    <t>https://www.drivearabia.com/carprices/media/brands/suzuki.png</t>
  </si>
  <si>
    <t>https://www.drivearabia.com/carprices/media/brands/tata.png</t>
  </si>
  <si>
    <t>https://www.drivearabia.com/carprices/media/brands/tesla.png</t>
  </si>
  <si>
    <t>https://www.drivearabia.com/carprices/media/brands/toyota.png</t>
  </si>
  <si>
    <t>https://www.drivearabia.com/carprices/media/brands/volkswagen.png</t>
  </si>
  <si>
    <t>https://www.drivearabia.com/carprices/media/brands/volvo.png</t>
  </si>
  <si>
    <t>https://www.drivearabia.com/carprices/media/brands/zna.png</t>
  </si>
  <si>
    <t>https://www.drivearabia.com/carprices/media/brands/zotye.png</t>
  </si>
  <si>
    <t>Statistics: number of models and engines included, by make and year</t>
  </si>
  <si>
    <t>(numbers as August 2021, growing since database is constantly updated)</t>
  </si>
  <si>
    <t>See Statistics sheet for list of makes and number of models included for each make</t>
  </si>
  <si>
    <t>Complete for cars sold in Bahrain, Kuwait, Oman, Qatar, Saudi Arabia, United Arab Emirates.</t>
  </si>
  <si>
    <t>Middle East Car Database - Engine Specs table</t>
  </si>
  <si>
    <t>Middle East Car Database - Basic Specs table</t>
  </si>
  <si>
    <t>Middle East Car Database - Make-Model table</t>
  </si>
  <si>
    <t>Middle East Car Database - Make-Model-Year table</t>
  </si>
  <si>
    <t>This file is a SAMPLE, including BMW 3-Series, Ford F-150, Toyota Camry (80 model years, 217 engine versions)</t>
  </si>
  <si>
    <t>Visit above website for the FULL database (90+ makes, 1000+ models, 7000+ model years, 13000+ engine versions)</t>
  </si>
  <si>
    <t>This file is a SAMPLE, including BMW and Toyota (72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</si>
</sst>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b/>
      <sz val="10"/>
      <color theme="1"/>
      <name val="Arial"/>
      <family val="2"/>
    </font>
    <font>
      <b/>
      <sz val="10"/>
      <color theme="0"/>
      <name val="Arial"/>
      <family val="2"/>
    </font>
    <font>
      <b/>
      <sz val="20"/>
      <color theme="1"/>
      <name val="Arial"/>
      <family val="2"/>
    </font>
    <font>
      <b/>
      <sz val="14"/>
      <color theme="1"/>
      <name val="Arial"/>
      <family val="2"/>
    </font>
    <font>
      <b/>
      <u/>
      <sz val="14"/>
      <color rgb="FF0000FF"/>
      <name val="Arial"/>
      <family val="2"/>
    </font>
  </fonts>
  <fills count="15">
    <fill>
      <patternFill patternType="none"/>
    </fill>
    <fill>
      <patternFill patternType="gray125"/>
    </fill>
    <fill>
      <patternFill patternType="solid">
        <fgColor rgb="FFC0C0C0"/>
        <bgColor indexed="64"/>
      </patternFill>
    </fill>
    <fill>
      <patternFill patternType="solid">
        <fgColor rgb="FF808000"/>
        <bgColor indexed="64"/>
      </patternFill>
    </fill>
    <fill>
      <patternFill patternType="solid">
        <fgColor rgb="FF800000"/>
        <bgColor indexed="64"/>
      </patternFill>
    </fill>
    <fill>
      <patternFill patternType="solid">
        <fgColor rgb="FF008000"/>
        <bgColor indexed="64"/>
      </patternFill>
    </fill>
    <fill>
      <patternFill patternType="solid">
        <fgColor rgb="FF008080"/>
        <bgColor indexed="64"/>
      </patternFill>
    </fill>
    <fill>
      <patternFill patternType="solid">
        <fgColor rgb="FF000080"/>
        <bgColor indexed="64"/>
      </patternFill>
    </fill>
    <fill>
      <patternFill patternType="solid">
        <fgColor rgb="FFFFFFC0"/>
        <bgColor indexed="64"/>
      </patternFill>
    </fill>
    <fill>
      <patternFill patternType="solid">
        <fgColor rgb="FFC0FFC0"/>
        <bgColor indexed="64"/>
      </patternFill>
    </fill>
    <fill>
      <patternFill patternType="solid">
        <fgColor rgb="FFC0FFFF"/>
        <bgColor indexed="64"/>
      </patternFill>
    </fill>
    <fill>
      <patternFill patternType="solid">
        <fgColor rgb="FFC0C0FF"/>
        <bgColor indexed="64"/>
      </patternFill>
    </fill>
    <fill>
      <patternFill patternType="solid">
        <fgColor rgb="FFFFC0C0"/>
        <bgColor indexed="64"/>
      </patternFill>
    </fill>
    <fill>
      <patternFill patternType="solid">
        <fgColor rgb="FF80FF80"/>
        <bgColor indexed="64"/>
      </patternFill>
    </fill>
    <fill>
      <patternFill patternType="solid">
        <fgColor rgb="FFFFFF8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right/>
      <top style="medium">
        <color auto="1"/>
      </top>
      <bottom/>
      <diagonal/>
    </border>
    <border>
      <left/>
      <right/>
      <top style="thick">
        <color indexed="64"/>
      </top>
      <bottom/>
      <diagonal/>
    </border>
    <border>
      <left style="thin">
        <color indexed="64"/>
      </left>
      <right style="thin">
        <color indexed="64"/>
      </right>
      <top style="thick">
        <color indexed="64"/>
      </top>
      <bottom/>
      <diagonal/>
    </border>
    <border>
      <left style="thick">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n">
        <color indexed="64"/>
      </left>
      <right/>
      <top style="thick">
        <color indexed="64"/>
      </top>
      <bottom/>
      <diagonal/>
    </border>
    <border>
      <left style="medium">
        <color indexed="64"/>
      </left>
      <right style="thin">
        <color indexed="64"/>
      </right>
      <top/>
      <bottom/>
      <diagonal/>
    </border>
    <border>
      <left style="thick">
        <color indexed="64"/>
      </left>
      <right/>
      <top style="thin">
        <color indexed="64"/>
      </top>
      <bottom style="thin">
        <color indexed="64"/>
      </bottom>
      <diagonal/>
    </border>
    <border>
      <left style="thick">
        <color indexed="64"/>
      </left>
      <right/>
      <top style="thin">
        <color indexed="64"/>
      </top>
      <bottom/>
      <diagonal/>
    </border>
    <border>
      <left style="thick">
        <color indexed="64"/>
      </left>
      <right/>
      <top style="medium">
        <color indexed="64"/>
      </top>
      <bottom style="thin">
        <color indexed="64"/>
      </bottom>
      <diagonal/>
    </border>
    <border>
      <left style="thick">
        <color indexed="64"/>
      </left>
      <right/>
      <top style="medium">
        <color indexed="64"/>
      </top>
      <bottom/>
      <diagonal/>
    </border>
    <border>
      <left style="thick">
        <color indexed="64"/>
      </left>
      <right/>
      <top style="thick">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thick">
        <color indexed="64"/>
      </top>
      <bottom/>
      <diagonal/>
    </border>
    <border>
      <left/>
      <right/>
      <top/>
      <bottom style="thick">
        <color indexed="64"/>
      </bottom>
      <diagonal/>
    </border>
    <border>
      <left style="thick">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thin">
        <color indexed="64"/>
      </left>
      <right style="thick">
        <color indexed="64"/>
      </right>
      <top/>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medium">
        <color indexed="64"/>
      </top>
      <bottom/>
      <diagonal/>
    </border>
    <border>
      <left style="thin">
        <color indexed="64"/>
      </left>
      <right style="thick">
        <color indexed="64"/>
      </right>
      <top style="thick">
        <color auto="1"/>
      </top>
      <bottom/>
      <diagonal/>
    </border>
    <border>
      <left style="medium">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
      <left/>
      <right style="thin">
        <color indexed="64"/>
      </right>
      <top style="thin">
        <color indexed="64"/>
      </top>
      <bottom/>
      <diagonal/>
    </border>
  </borders>
  <cellStyleXfs count="1">
    <xf numFmtId="0" fontId="0" fillId="2" borderId="0">
      <alignment horizontal="center" vertical="center"/>
    </xf>
  </cellStyleXfs>
  <cellXfs count="166">
    <xf numFmtId="0" fontId="0" fillId="2" borderId="0" xfId="0">
      <alignment horizontal="center" vertical="center"/>
    </xf>
    <xf numFmtId="0" fontId="0" fillId="8" borderId="2" xfId="0" applyFill="1" applyBorder="1">
      <alignment horizontal="center" vertical="center"/>
    </xf>
    <xf numFmtId="0" fontId="0" fillId="9" borderId="2" xfId="0" applyFill="1" applyBorder="1">
      <alignment horizontal="center"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11" borderId="2" xfId="0" applyFill="1" applyBorder="1" applyAlignment="1">
      <alignment horizontal="left" vertical="center"/>
    </xf>
    <xf numFmtId="0" fontId="0" fillId="8" borderId="1" xfId="0" applyFill="1" applyBorder="1" applyAlignment="1">
      <alignment horizontal="left" vertical="center"/>
    </xf>
    <xf numFmtId="0" fontId="0" fillId="9" borderId="1" xfId="0" applyFill="1" applyBorder="1" applyAlignment="1">
      <alignment horizontal="left" vertical="center"/>
    </xf>
    <xf numFmtId="0" fontId="0" fillId="10" borderId="1" xfId="0" applyFill="1" applyBorder="1" applyAlignment="1">
      <alignment horizontal="left" vertical="center"/>
    </xf>
    <xf numFmtId="0" fontId="0" fillId="11" borderId="1" xfId="0" applyFill="1" applyBorder="1" applyAlignment="1">
      <alignment horizontal="left" vertical="center"/>
    </xf>
    <xf numFmtId="0" fontId="0" fillId="8" borderId="3" xfId="0" applyFill="1" applyBorder="1" applyAlignment="1">
      <alignment horizontal="left" vertical="center"/>
    </xf>
    <xf numFmtId="0" fontId="0" fillId="9" borderId="3" xfId="0" applyFill="1" applyBorder="1" applyAlignment="1">
      <alignment horizontal="left" vertical="center"/>
    </xf>
    <xf numFmtId="0" fontId="0" fillId="10" borderId="3" xfId="0" applyFill="1" applyBorder="1" applyAlignment="1">
      <alignment horizontal="left" vertical="center"/>
    </xf>
    <xf numFmtId="0" fontId="0" fillId="11" borderId="3" xfId="0" applyFill="1" applyBorder="1" applyAlignment="1">
      <alignment horizontal="left" vertical="center"/>
    </xf>
    <xf numFmtId="0" fontId="0" fillId="8" borderId="5" xfId="0" applyFill="1" applyBorder="1" applyAlignment="1">
      <alignment horizontal="left" vertical="center"/>
    </xf>
    <xf numFmtId="0" fontId="0" fillId="9" borderId="5" xfId="0" applyFill="1" applyBorder="1" applyAlignment="1">
      <alignment horizontal="left" vertical="center"/>
    </xf>
    <xf numFmtId="0" fontId="0" fillId="10" borderId="5" xfId="0" applyFill="1" applyBorder="1" applyAlignment="1">
      <alignment horizontal="left" vertical="center"/>
    </xf>
    <xf numFmtId="0" fontId="0" fillId="11" borderId="5" xfId="0" applyFill="1" applyBorder="1" applyAlignment="1">
      <alignment horizontal="left" vertical="center"/>
    </xf>
    <xf numFmtId="0" fontId="0" fillId="8" borderId="4" xfId="0" applyFill="1" applyBorder="1" applyAlignment="1">
      <alignment horizontal="left" vertical="center"/>
    </xf>
    <xf numFmtId="0" fontId="0" fillId="9" borderId="4" xfId="0" applyFill="1" applyBorder="1" applyAlignment="1">
      <alignment horizontal="left" vertical="center"/>
    </xf>
    <xf numFmtId="0" fontId="0" fillId="10" borderId="4" xfId="0" applyFill="1" applyBorder="1" applyAlignment="1">
      <alignment horizontal="left" vertical="center"/>
    </xf>
    <xf numFmtId="0" fontId="0" fillId="11" borderId="4" xfId="0" applyFill="1" applyBorder="1" applyAlignment="1">
      <alignment horizontal="left" vertical="center"/>
    </xf>
    <xf numFmtId="0" fontId="0" fillId="2" borderId="6" xfId="0" applyBorder="1">
      <alignment horizontal="center" vertical="center"/>
    </xf>
    <xf numFmtId="0" fontId="0" fillId="8" borderId="8" xfId="0" applyFill="1" applyBorder="1" applyAlignment="1">
      <alignment horizontal="left" vertical="center"/>
    </xf>
    <xf numFmtId="0" fontId="0" fillId="9" borderId="8" xfId="0" applyFill="1" applyBorder="1" applyAlignment="1">
      <alignment horizontal="left" vertical="center"/>
    </xf>
    <xf numFmtId="0" fontId="0" fillId="10" borderId="8" xfId="0" applyFill="1" applyBorder="1" applyAlignment="1">
      <alignment horizontal="left" vertical="center"/>
    </xf>
    <xf numFmtId="0" fontId="0" fillId="11" borderId="8" xfId="0" applyFill="1" applyBorder="1" applyAlignment="1">
      <alignment horizontal="left" vertical="center"/>
    </xf>
    <xf numFmtId="0" fontId="0" fillId="2" borderId="7" xfId="0" applyBorder="1">
      <alignment horizontal="center" vertical="center"/>
    </xf>
    <xf numFmtId="0" fontId="0" fillId="2" borderId="9" xfId="0" applyBorder="1">
      <alignment horizontal="center" vertical="center"/>
    </xf>
    <xf numFmtId="0" fontId="0" fillId="10" borderId="10" xfId="0" applyFill="1" applyBorder="1" applyAlignment="1">
      <alignment horizontal="left" vertical="center"/>
    </xf>
    <xf numFmtId="0" fontId="0" fillId="10" borderId="11" xfId="0" applyFill="1" applyBorder="1" applyAlignment="1">
      <alignment horizontal="left" vertical="center"/>
    </xf>
    <xf numFmtId="0" fontId="0" fillId="10" borderId="12" xfId="0" applyFill="1" applyBorder="1" applyAlignment="1">
      <alignment horizontal="left" vertical="center"/>
    </xf>
    <xf numFmtId="0" fontId="0" fillId="10" borderId="13" xfId="0" applyFill="1" applyBorder="1" applyAlignment="1">
      <alignment horizontal="left" vertical="center"/>
    </xf>
    <xf numFmtId="0" fontId="0" fillId="10" borderId="14" xfId="0" applyFill="1" applyBorder="1" applyAlignment="1">
      <alignment horizontal="left" vertical="center"/>
    </xf>
    <xf numFmtId="0" fontId="0" fillId="10" borderId="15" xfId="0" applyFill="1" applyBorder="1" applyAlignment="1">
      <alignment horizontal="left" vertical="center"/>
    </xf>
    <xf numFmtId="0" fontId="0" fillId="12" borderId="17" xfId="0" applyFill="1" applyBorder="1" applyAlignment="1">
      <alignment horizontal="left" vertical="center"/>
    </xf>
    <xf numFmtId="0" fontId="0" fillId="12" borderId="18" xfId="0" applyFill="1" applyBorder="1" applyAlignment="1">
      <alignment horizontal="left" vertical="center"/>
    </xf>
    <xf numFmtId="0" fontId="0" fillId="12" borderId="19" xfId="0" applyFill="1" applyBorder="1" applyAlignment="1">
      <alignment horizontal="left" vertical="center"/>
    </xf>
    <xf numFmtId="0" fontId="0" fillId="12" borderId="20" xfId="0" applyFill="1" applyBorder="1" applyAlignment="1">
      <alignment horizontal="left" vertical="center"/>
    </xf>
    <xf numFmtId="0" fontId="0" fillId="12" borderId="9" xfId="0" applyFill="1" applyBorder="1" applyAlignment="1">
      <alignment horizontal="left" vertical="center"/>
    </xf>
    <xf numFmtId="0" fontId="0" fillId="12" borderId="21" xfId="0" applyFill="1" applyBorder="1" applyAlignment="1">
      <alignment horizontal="left" vertical="center"/>
    </xf>
    <xf numFmtId="0" fontId="0" fillId="8" borderId="10" xfId="0" applyFill="1" applyBorder="1" applyAlignment="1">
      <alignment horizontal="left" vertical="center"/>
    </xf>
    <xf numFmtId="0" fontId="0" fillId="8" borderId="11" xfId="0" applyFill="1" applyBorder="1" applyAlignment="1">
      <alignment horizontal="left" vertical="center"/>
    </xf>
    <xf numFmtId="0" fontId="0" fillId="8" borderId="12" xfId="0" applyFill="1" applyBorder="1" applyAlignment="1">
      <alignment horizontal="left" vertical="center"/>
    </xf>
    <xf numFmtId="0" fontId="0" fillId="8" borderId="13" xfId="0" applyFill="1" applyBorder="1" applyAlignment="1">
      <alignment horizontal="left" vertical="center"/>
    </xf>
    <xf numFmtId="0" fontId="0" fillId="8" borderId="14" xfId="0" applyFill="1" applyBorder="1" applyAlignment="1">
      <alignment horizontal="left" vertical="center"/>
    </xf>
    <xf numFmtId="0" fontId="0" fillId="8" borderId="15" xfId="0" applyFill="1" applyBorder="1" applyAlignment="1">
      <alignment horizontal="left" vertical="center"/>
    </xf>
    <xf numFmtId="0" fontId="0" fillId="9" borderId="10" xfId="0" applyFill="1" applyBorder="1" applyAlignment="1">
      <alignment horizontal="left" vertical="center"/>
    </xf>
    <xf numFmtId="0" fontId="0" fillId="9" borderId="11" xfId="0" applyFill="1" applyBorder="1" applyAlignment="1">
      <alignment horizontal="left" vertical="center"/>
    </xf>
    <xf numFmtId="0" fontId="0" fillId="9" borderId="12" xfId="0" applyFill="1" applyBorder="1" applyAlignment="1">
      <alignment horizontal="left" vertical="center"/>
    </xf>
    <xf numFmtId="0" fontId="0" fillId="9" borderId="13" xfId="0" applyFill="1" applyBorder="1" applyAlignment="1">
      <alignment horizontal="left" vertical="center"/>
    </xf>
    <xf numFmtId="0" fontId="0" fillId="9" borderId="14" xfId="0" applyFill="1" applyBorder="1" applyAlignment="1">
      <alignment horizontal="left" vertical="center"/>
    </xf>
    <xf numFmtId="0" fontId="0" fillId="9" borderId="15" xfId="0" applyFill="1" applyBorder="1" applyAlignment="1">
      <alignment horizontal="left" vertical="center"/>
    </xf>
    <xf numFmtId="0" fontId="0" fillId="11" borderId="22" xfId="0" applyFill="1" applyBorder="1" applyAlignment="1">
      <alignment horizontal="left" vertical="center"/>
    </xf>
    <xf numFmtId="0" fontId="0" fillId="11" borderId="23" xfId="0" applyFill="1" applyBorder="1" applyAlignment="1">
      <alignment horizontal="left" vertical="center"/>
    </xf>
    <xf numFmtId="0" fontId="0" fillId="11" borderId="24" xfId="0" applyFill="1" applyBorder="1" applyAlignment="1">
      <alignment horizontal="left" vertical="center"/>
    </xf>
    <xf numFmtId="0" fontId="0" fillId="11" borderId="25" xfId="0" applyFill="1" applyBorder="1" applyAlignment="1">
      <alignment horizontal="left" vertical="center"/>
    </xf>
    <xf numFmtId="0" fontId="0" fillId="11" borderId="16" xfId="0" applyFill="1" applyBorder="1" applyAlignment="1">
      <alignment horizontal="left" vertical="center"/>
    </xf>
    <xf numFmtId="0" fontId="0" fillId="11" borderId="26" xfId="0" applyFill="1" applyBorder="1" applyAlignment="1">
      <alignment horizontal="left" vertical="center"/>
    </xf>
    <xf numFmtId="0" fontId="0" fillId="8" borderId="22" xfId="0" applyFill="1" applyBorder="1" applyAlignment="1">
      <alignment horizontal="left" vertical="center"/>
    </xf>
    <xf numFmtId="0" fontId="0" fillId="8" borderId="23" xfId="0" applyFill="1" applyBorder="1" applyAlignment="1">
      <alignment horizontal="left" vertical="center"/>
    </xf>
    <xf numFmtId="0" fontId="0" fillId="8" borderId="24" xfId="0" applyFill="1" applyBorder="1" applyAlignment="1">
      <alignment horizontal="left" vertical="center"/>
    </xf>
    <xf numFmtId="0" fontId="0" fillId="8" borderId="25" xfId="0" applyFill="1" applyBorder="1" applyAlignment="1">
      <alignment horizontal="left" vertical="center"/>
    </xf>
    <xf numFmtId="0" fontId="0" fillId="8" borderId="16" xfId="0" applyFill="1" applyBorder="1" applyAlignment="1">
      <alignment horizontal="left" vertical="center"/>
    </xf>
    <xf numFmtId="0" fontId="0" fillId="8" borderId="26" xfId="0" applyFill="1" applyBorder="1" applyAlignment="1">
      <alignment horizontal="left" vertical="center"/>
    </xf>
    <xf numFmtId="0" fontId="0" fillId="9" borderId="22" xfId="0" applyFill="1" applyBorder="1" applyAlignment="1">
      <alignment horizontal="left" vertical="center"/>
    </xf>
    <xf numFmtId="0" fontId="0" fillId="9" borderId="23" xfId="0" applyFill="1" applyBorder="1" applyAlignment="1">
      <alignment horizontal="left" vertical="center"/>
    </xf>
    <xf numFmtId="0" fontId="0" fillId="9" borderId="24" xfId="0" applyFill="1" applyBorder="1" applyAlignment="1">
      <alignment horizontal="left" vertical="center"/>
    </xf>
    <xf numFmtId="0" fontId="0" fillId="9" borderId="25" xfId="0" applyFill="1" applyBorder="1" applyAlignment="1">
      <alignment horizontal="left" vertical="center"/>
    </xf>
    <xf numFmtId="0" fontId="0" fillId="9" borderId="16" xfId="0" applyFill="1" applyBorder="1" applyAlignment="1">
      <alignment horizontal="left" vertical="center"/>
    </xf>
    <xf numFmtId="0" fontId="0" fillId="9" borderId="26" xfId="0" applyFill="1" applyBorder="1" applyAlignment="1">
      <alignment horizontal="left" vertical="center"/>
    </xf>
    <xf numFmtId="0" fontId="0" fillId="10" borderId="22" xfId="0" applyFill="1" applyBorder="1" applyAlignment="1">
      <alignment horizontal="left" vertical="center"/>
    </xf>
    <xf numFmtId="0" fontId="0" fillId="10" borderId="23" xfId="0" applyFill="1" applyBorder="1" applyAlignment="1">
      <alignment horizontal="left" vertical="center"/>
    </xf>
    <xf numFmtId="0" fontId="0" fillId="10" borderId="24" xfId="0" applyFill="1" applyBorder="1" applyAlignment="1">
      <alignment horizontal="left" vertical="center"/>
    </xf>
    <xf numFmtId="0" fontId="0" fillId="10" borderId="25" xfId="0" applyFill="1" applyBorder="1" applyAlignment="1">
      <alignment horizontal="left" vertical="center"/>
    </xf>
    <xf numFmtId="0" fontId="0" fillId="10" borderId="16" xfId="0" applyFill="1" applyBorder="1" applyAlignment="1">
      <alignment horizontal="left" vertical="center"/>
    </xf>
    <xf numFmtId="0" fontId="0" fillId="10" borderId="26" xfId="0" applyFill="1" applyBorder="1" applyAlignment="1">
      <alignment horizontal="left" vertical="center"/>
    </xf>
    <xf numFmtId="0" fontId="1" fillId="4" borderId="18" xfId="0" applyFont="1" applyFill="1" applyBorder="1">
      <alignment horizontal="center" vertical="center"/>
    </xf>
    <xf numFmtId="0" fontId="1" fillId="3" borderId="23" xfId="0" applyFont="1" applyFill="1" applyBorder="1">
      <alignment horizontal="center" vertical="center"/>
    </xf>
    <xf numFmtId="0" fontId="1" fillId="3" borderId="3" xfId="0" applyFont="1" applyFill="1" applyBorder="1">
      <alignment horizontal="center" vertical="center"/>
    </xf>
    <xf numFmtId="0" fontId="1" fillId="3" borderId="11" xfId="0" applyFont="1" applyFill="1" applyBorder="1">
      <alignment horizontal="center" vertical="center"/>
    </xf>
    <xf numFmtId="0" fontId="1" fillId="5" borderId="23" xfId="0" applyFont="1" applyFill="1" applyBorder="1">
      <alignment horizontal="center" vertical="center"/>
    </xf>
    <xf numFmtId="0" fontId="1" fillId="5" borderId="3" xfId="0" applyFont="1" applyFill="1" applyBorder="1">
      <alignment horizontal="center" vertical="center"/>
    </xf>
    <xf numFmtId="0" fontId="1" fillId="5" borderId="11" xfId="0" applyFont="1" applyFill="1" applyBorder="1">
      <alignment horizontal="center" vertical="center"/>
    </xf>
    <xf numFmtId="0" fontId="1" fillId="6" borderId="23" xfId="0" applyFont="1" applyFill="1" applyBorder="1">
      <alignment horizontal="center" vertical="center"/>
    </xf>
    <xf numFmtId="0" fontId="1" fillId="6" borderId="3" xfId="0" applyFont="1" applyFill="1" applyBorder="1">
      <alignment horizontal="center" vertical="center"/>
    </xf>
    <xf numFmtId="0" fontId="1" fillId="6" borderId="11" xfId="0" applyFont="1" applyFill="1" applyBorder="1">
      <alignment horizontal="center" vertical="center"/>
    </xf>
    <xf numFmtId="0" fontId="1" fillId="7" borderId="23" xfId="0" applyFont="1" applyFill="1" applyBorder="1">
      <alignment horizontal="center" vertical="center"/>
    </xf>
    <xf numFmtId="0" fontId="1" fillId="7" borderId="3" xfId="0" applyFont="1" applyFill="1" applyBorder="1">
      <alignment horizontal="center" vertical="center"/>
    </xf>
    <xf numFmtId="0" fontId="1" fillId="7" borderId="11" xfId="0" applyFont="1" applyFill="1" applyBorder="1">
      <alignment horizontal="center" vertical="center"/>
    </xf>
    <xf numFmtId="0" fontId="1" fillId="4" borderId="28" xfId="0" applyFont="1" applyFill="1" applyBorder="1" applyAlignment="1">
      <alignment horizontal="centerContinuous"/>
    </xf>
    <xf numFmtId="0" fontId="1" fillId="3" borderId="29" xfId="0" applyFont="1" applyFill="1" applyBorder="1" applyAlignment="1">
      <alignment horizontal="centerContinuous"/>
    </xf>
    <xf numFmtId="0" fontId="1" fillId="3" borderId="30" xfId="0" applyFont="1" applyFill="1" applyBorder="1" applyAlignment="1">
      <alignment horizontal="centerContinuous"/>
    </xf>
    <xf numFmtId="0" fontId="1" fillId="3" borderId="31" xfId="0" applyFont="1" applyFill="1" applyBorder="1" applyAlignment="1">
      <alignment horizontal="centerContinuous"/>
    </xf>
    <xf numFmtId="0" fontId="1" fillId="5" borderId="29" xfId="0" applyFont="1" applyFill="1" applyBorder="1" applyAlignment="1">
      <alignment horizontal="centerContinuous"/>
    </xf>
    <xf numFmtId="0" fontId="1" fillId="5" borderId="30" xfId="0" applyFont="1" applyFill="1" applyBorder="1" applyAlignment="1">
      <alignment horizontal="centerContinuous"/>
    </xf>
    <xf numFmtId="0" fontId="1" fillId="5" borderId="31" xfId="0" applyFont="1" applyFill="1" applyBorder="1" applyAlignment="1">
      <alignment horizontal="centerContinuous"/>
    </xf>
    <xf numFmtId="0" fontId="1" fillId="6" borderId="29" xfId="0" applyFont="1" applyFill="1" applyBorder="1" applyAlignment="1">
      <alignment horizontal="centerContinuous"/>
    </xf>
    <xf numFmtId="0" fontId="1" fillId="6" borderId="30" xfId="0" applyFont="1" applyFill="1" applyBorder="1" applyAlignment="1">
      <alignment horizontal="centerContinuous"/>
    </xf>
    <xf numFmtId="0" fontId="1" fillId="6" borderId="31" xfId="0" applyFont="1" applyFill="1" applyBorder="1" applyAlignment="1">
      <alignment horizontal="centerContinuous"/>
    </xf>
    <xf numFmtId="0" fontId="1" fillId="7" borderId="29" xfId="0" applyFont="1" applyFill="1" applyBorder="1" applyAlignment="1">
      <alignment horizontal="centerContinuous"/>
    </xf>
    <xf numFmtId="0" fontId="1" fillId="7" borderId="30" xfId="0" applyFont="1" applyFill="1" applyBorder="1" applyAlignment="1">
      <alignment horizontal="centerContinuous"/>
    </xf>
    <xf numFmtId="0" fontId="1" fillId="7" borderId="31" xfId="0" applyFont="1" applyFill="1" applyBorder="1" applyAlignment="1">
      <alignment horizontal="centerContinuous"/>
    </xf>
    <xf numFmtId="0" fontId="0" fillId="2" borderId="27" xfId="0" applyBorder="1">
      <alignment horizontal="center" vertical="center"/>
    </xf>
    <xf numFmtId="0" fontId="1" fillId="4" borderId="17"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5" borderId="22"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1" fillId="7" borderId="22"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7" borderId="10" xfId="0" applyFont="1" applyFill="1" applyBorder="1" applyAlignment="1">
      <alignment horizontal="center" vertical="center" wrapText="1"/>
    </xf>
    <xf numFmtId="0" fontId="0" fillId="2" borderId="0" xfId="0" applyAlignment="1">
      <alignment horizontal="left" vertical="center"/>
    </xf>
    <xf numFmtId="0" fontId="2" fillId="2" borderId="0" xfId="0" applyFont="1" applyAlignment="1">
      <alignment horizontal="left" vertical="center"/>
    </xf>
    <xf numFmtId="0" fontId="3" fillId="2" borderId="0" xfId="0" applyFont="1" applyAlignment="1">
      <alignment horizontal="left" vertical="center"/>
    </xf>
    <xf numFmtId="0" fontId="0" fillId="8" borderId="3" xfId="0" applyFill="1" applyBorder="1">
      <alignment horizontal="center" vertical="center"/>
    </xf>
    <xf numFmtId="0" fontId="0" fillId="9" borderId="3" xfId="0" applyFill="1" applyBorder="1">
      <alignment horizontal="center" vertical="center"/>
    </xf>
    <xf numFmtId="0" fontId="0" fillId="8" borderId="14" xfId="0" applyFill="1" applyBorder="1">
      <alignment horizontal="center" vertical="center"/>
    </xf>
    <xf numFmtId="0" fontId="0" fillId="8" borderId="11" xfId="0" applyFill="1" applyBorder="1">
      <alignment horizontal="center" vertical="center"/>
    </xf>
    <xf numFmtId="0" fontId="0" fillId="9" borderId="14" xfId="0" applyFill="1" applyBorder="1">
      <alignment horizontal="center" vertical="center"/>
    </xf>
    <xf numFmtId="0" fontId="0" fillId="9" borderId="11" xfId="0" applyFill="1" applyBorder="1">
      <alignment horizontal="center" vertical="center"/>
    </xf>
    <xf numFmtId="0" fontId="0" fillId="8" borderId="16" xfId="0" applyFill="1" applyBorder="1">
      <alignment horizontal="center" vertical="center"/>
    </xf>
    <xf numFmtId="0" fontId="0" fillId="8" borderId="23" xfId="0" applyFill="1" applyBorder="1">
      <alignment horizontal="center" vertical="center"/>
    </xf>
    <xf numFmtId="0" fontId="0" fillId="2" borderId="33" xfId="0" applyBorder="1">
      <alignment horizontal="center" vertical="center"/>
    </xf>
    <xf numFmtId="0" fontId="0" fillId="9" borderId="16" xfId="0" applyFill="1" applyBorder="1">
      <alignment horizontal="center" vertical="center"/>
    </xf>
    <xf numFmtId="0" fontId="0" fillId="9" borderId="23" xfId="0" applyFill="1" applyBorder="1">
      <alignment horizontal="center" vertical="center"/>
    </xf>
    <xf numFmtId="0" fontId="1" fillId="3" borderId="2" xfId="0" applyFont="1" applyFill="1" applyBorder="1">
      <alignment horizontal="center" vertical="center"/>
    </xf>
    <xf numFmtId="0" fontId="0" fillId="2" borderId="36" xfId="0" applyBorder="1">
      <alignment horizontal="center" vertical="center"/>
    </xf>
    <xf numFmtId="0" fontId="0" fillId="12" borderId="38" xfId="0" applyFill="1" applyBorder="1" applyAlignment="1">
      <alignment horizontal="left" vertical="center"/>
    </xf>
    <xf numFmtId="0" fontId="0" fillId="12" borderId="33" xfId="0" applyFill="1" applyBorder="1" applyAlignment="1">
      <alignment horizontal="left" vertical="center"/>
    </xf>
    <xf numFmtId="0" fontId="0" fillId="12" borderId="39" xfId="0" applyFill="1" applyBorder="1" applyAlignment="1">
      <alignment horizontal="left" vertical="center"/>
    </xf>
    <xf numFmtId="0" fontId="1" fillId="3" borderId="14" xfId="0" applyFont="1" applyFill="1" applyBorder="1">
      <alignment horizontal="center" vertical="center"/>
    </xf>
    <xf numFmtId="0" fontId="1" fillId="4" borderId="33" xfId="0" applyFont="1" applyFill="1" applyBorder="1">
      <alignment horizontal="center" vertical="center"/>
    </xf>
    <xf numFmtId="0" fontId="0" fillId="9" borderId="37" xfId="0" applyFill="1" applyBorder="1" applyAlignment="1">
      <alignment horizontal="left" vertical="center"/>
    </xf>
    <xf numFmtId="0" fontId="0" fillId="9" borderId="33" xfId="0" applyFill="1" applyBorder="1" applyAlignment="1">
      <alignment horizontal="left" vertical="center"/>
    </xf>
    <xf numFmtId="0" fontId="1" fillId="5" borderId="33" xfId="0" applyFont="1" applyFill="1" applyBorder="1">
      <alignment horizontal="center" vertical="center"/>
    </xf>
    <xf numFmtId="0" fontId="1" fillId="3" borderId="16" xfId="0" applyFont="1" applyFill="1" applyBorder="1">
      <alignment horizontal="center" vertical="center"/>
    </xf>
    <xf numFmtId="0" fontId="0" fillId="13" borderId="24" xfId="0" applyFill="1" applyBorder="1">
      <alignment horizontal="center" vertical="center"/>
    </xf>
    <xf numFmtId="0" fontId="0" fillId="13" borderId="5" xfId="0" applyFill="1" applyBorder="1">
      <alignment horizontal="center" vertical="center"/>
    </xf>
    <xf numFmtId="0" fontId="0" fillId="13" borderId="12" xfId="0" applyFill="1" applyBorder="1">
      <alignment horizontal="center" vertical="center"/>
    </xf>
    <xf numFmtId="0" fontId="0" fillId="13" borderId="35" xfId="0" applyFill="1" applyBorder="1">
      <alignment horizontal="center" vertical="center"/>
    </xf>
    <xf numFmtId="0" fontId="0" fillId="13" borderId="32" xfId="0" applyFill="1" applyBorder="1">
      <alignment horizontal="center" vertical="center"/>
    </xf>
    <xf numFmtId="0" fontId="0" fillId="13" borderId="34" xfId="0" applyFill="1" applyBorder="1">
      <alignment horizontal="center" vertical="center"/>
    </xf>
    <xf numFmtId="0" fontId="0" fillId="14" borderId="24" xfId="0" applyFill="1" applyBorder="1">
      <alignment horizontal="center" vertical="center"/>
    </xf>
    <xf numFmtId="0" fontId="0" fillId="14" borderId="5" xfId="0" applyFill="1" applyBorder="1">
      <alignment horizontal="center" vertical="center"/>
    </xf>
    <xf numFmtId="0" fontId="0" fillId="14" borderId="12" xfId="0" applyFill="1" applyBorder="1">
      <alignment horizontal="center" vertical="center"/>
    </xf>
    <xf numFmtId="0" fontId="0" fillId="14" borderId="35" xfId="0" applyFill="1" applyBorder="1">
      <alignment horizontal="center" vertical="center"/>
    </xf>
    <xf numFmtId="0" fontId="0" fillId="14" borderId="32" xfId="0" applyFill="1" applyBorder="1">
      <alignment horizontal="center" vertical="center"/>
    </xf>
    <xf numFmtId="0" fontId="0" fillId="14" borderId="34" xfId="0" applyFill="1" applyBorder="1">
      <alignment horizontal="center" vertical="center"/>
    </xf>
    <xf numFmtId="0" fontId="0" fillId="11" borderId="40" xfId="0" applyFill="1" applyBorder="1" applyAlignment="1">
      <alignment horizontal="left" vertical="center"/>
    </xf>
    <xf numFmtId="0" fontId="0" fillId="11" borderId="41" xfId="0" applyFill="1" applyBorder="1" applyAlignment="1">
      <alignment horizontal="left" vertical="center"/>
    </xf>
    <xf numFmtId="0" fontId="0" fillId="11" borderId="42" xfId="0" applyFill="1" applyBorder="1" applyAlignment="1">
      <alignment horizontal="left" vertical="center"/>
    </xf>
    <xf numFmtId="0" fontId="0" fillId="11" borderId="43" xfId="0" applyFill="1" applyBorder="1" applyAlignment="1">
      <alignment horizontal="left" vertical="center"/>
    </xf>
    <xf numFmtId="0" fontId="0" fillId="11" borderId="44" xfId="0" applyFill="1" applyBorder="1" applyAlignment="1">
      <alignment horizontal="left" vertical="center"/>
    </xf>
    <xf numFmtId="0" fontId="0" fillId="11" borderId="45" xfId="0" applyFill="1" applyBorder="1" applyAlignment="1">
      <alignment horizontal="left" vertical="center"/>
    </xf>
    <xf numFmtId="0" fontId="0" fillId="9" borderId="46" xfId="0" applyFill="1" applyBorder="1" applyAlignment="1">
      <alignment horizontal="left" vertical="center"/>
    </xf>
    <xf numFmtId="0" fontId="0" fillId="14" borderId="47" xfId="0" applyFill="1" applyBorder="1">
      <alignment horizontal="center" vertical="center"/>
    </xf>
    <xf numFmtId="0" fontId="0" fillId="14" borderId="48" xfId="0" applyFill="1" applyBorder="1">
      <alignment horizontal="center" vertical="center"/>
    </xf>
    <xf numFmtId="0" fontId="0" fillId="8" borderId="49" xfId="0" applyFill="1" applyBorder="1" applyAlignment="1">
      <alignment horizontal="right" vertical="center"/>
    </xf>
    <xf numFmtId="0" fontId="0" fillId="8" borderId="50" xfId="0" applyFill="1" applyBorder="1" applyAlignment="1">
      <alignment horizontal="right" vertical="center"/>
    </xf>
  </cellXfs>
  <cellStyles count="1">
    <cellStyle name="Normal" xfId="0" builtinId="0" customBuiltin="1"/>
  </cellStyles>
  <dxfs count="0"/>
  <tableStyles count="0" defaultTableStyle="TableStyleMedium9" defaultPivotStyle="PivotStyleLight16"/>
  <colors>
    <mruColors>
      <color rgb="FFFFFF80"/>
      <color rgb="FF80FF80"/>
      <color rgb="FF0000FF"/>
      <color rgb="FFC0FFC0"/>
      <color rgb="FF800000"/>
      <color rgb="FF808000"/>
      <color rgb="FF008000"/>
      <color rgb="FFFFFFC0"/>
      <color rgb="FFFFC0C0"/>
      <color rgb="FFC0C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ardatabase.teoalida.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cardatabase.teoalida.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cardatabase.teoalida.com/" TargetMode="External"/><Relationship Id="rId2" Type="http://schemas.openxmlformats.org/officeDocument/2006/relationships/hyperlink" Target="http://cardatabase.teoalida.com/" TargetMode="External"/><Relationship Id="rId1" Type="http://schemas.openxmlformats.org/officeDocument/2006/relationships/hyperlink" Target="http://cardatabase.teoalida.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cardatabase.teoalida.com/" TargetMode="External"/><Relationship Id="rId2" Type="http://schemas.openxmlformats.org/officeDocument/2006/relationships/hyperlink" Target="http://cardatabase.teoalida.com/" TargetMode="External"/><Relationship Id="rId1" Type="http://schemas.openxmlformats.org/officeDocument/2006/relationships/hyperlink" Target="http://cardatabase.teoalida.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cardatabase.teoalida.com/" TargetMode="External"/><Relationship Id="rId2" Type="http://schemas.openxmlformats.org/officeDocument/2006/relationships/hyperlink" Target="http://cardatabase.teoalida.com/" TargetMode="External"/><Relationship Id="rId1" Type="http://schemas.openxmlformats.org/officeDocument/2006/relationships/hyperlink" Target="http://cardatabase.teoalida.com/"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84"/>
  <sheetViews>
    <sheetView tabSelected="1" workbookViewId="0">
      <pane ySplit="3" topLeftCell="A4" activePane="bottomLeft" state="frozen"/>
      <selection pane="bottomLeft" activeCell="A4" sqref="A4"/>
    </sheetView>
  </sheetViews>
  <sheetFormatPr baseColWidth="10" defaultColWidth="2.6640625" defaultRowHeight="13.2" x14ac:dyDescent="0.25"/>
  <cols>
    <col min="2" max="2" width="6.6640625" customWidth="1"/>
    <col min="3" max="3" width="15.6640625" customWidth="1"/>
    <col min="4" max="4" width="24.6640625" customWidth="1"/>
    <col min="5" max="5" width="96.6640625" customWidth="1"/>
  </cols>
  <sheetData>
    <row r="1" spans="2:6" ht="13.8" thickBot="1" x14ac:dyDescent="0.3">
      <c r="B1" s="133"/>
      <c r="C1" s="133"/>
      <c r="D1" s="133"/>
      <c r="E1" s="133"/>
    </row>
    <row r="2" spans="2:6" ht="13.8" thickBot="1" x14ac:dyDescent="0.3">
      <c r="B2" s="138" t="s">
        <v>584</v>
      </c>
      <c r="C2" s="142" t="s">
        <v>0</v>
      </c>
      <c r="D2" s="132" t="s">
        <v>1</v>
      </c>
      <c r="E2" s="141" t="s">
        <v>578</v>
      </c>
      <c r="F2" s="129"/>
    </row>
    <row r="3" spans="2:6" x14ac:dyDescent="0.25">
      <c r="B3" s="23"/>
      <c r="C3" s="23"/>
      <c r="D3" s="23"/>
      <c r="E3" s="23"/>
    </row>
    <row r="4" spans="2:6" ht="24.6" x14ac:dyDescent="0.25">
      <c r="B4" s="119" t="s">
        <v>833</v>
      </c>
    </row>
    <row r="5" spans="2:6" ht="17.399999999999999" x14ac:dyDescent="0.25">
      <c r="B5" s="120" t="s">
        <v>602</v>
      </c>
    </row>
    <row r="7" spans="2:6" x14ac:dyDescent="0.25">
      <c r="B7" s="118" t="s">
        <v>837</v>
      </c>
    </row>
    <row r="8" spans="2:6" x14ac:dyDescent="0.25">
      <c r="B8" s="118" t="s">
        <v>836</v>
      </c>
    </row>
    <row r="9" spans="2:6" x14ac:dyDescent="0.25">
      <c r="B9" s="118" t="s">
        <v>829</v>
      </c>
    </row>
    <row r="10" spans="2:6" x14ac:dyDescent="0.25">
      <c r="B10" s="118" t="s">
        <v>587</v>
      </c>
    </row>
    <row r="11" spans="2:6" ht="13.8" thickBot="1" x14ac:dyDescent="0.3"/>
    <row r="12" spans="2:6" x14ac:dyDescent="0.25">
      <c r="B12" s="134" t="s">
        <v>590</v>
      </c>
      <c r="C12" s="63" t="s">
        <v>57</v>
      </c>
      <c r="D12" s="19" t="s">
        <v>58</v>
      </c>
      <c r="E12" s="139" t="s">
        <v>59</v>
      </c>
      <c r="F12" s="129"/>
    </row>
    <row r="13" spans="2:6" x14ac:dyDescent="0.25">
      <c r="B13" s="135"/>
      <c r="C13" s="64" t="s">
        <v>57</v>
      </c>
      <c r="D13" s="3" t="s">
        <v>62</v>
      </c>
      <c r="E13" s="140" t="s">
        <v>63</v>
      </c>
      <c r="F13" s="129"/>
    </row>
    <row r="14" spans="2:6" x14ac:dyDescent="0.25">
      <c r="B14" s="135"/>
      <c r="C14" s="64" t="s">
        <v>57</v>
      </c>
      <c r="D14" s="3" t="s">
        <v>66</v>
      </c>
      <c r="E14" s="140" t="s">
        <v>67</v>
      </c>
      <c r="F14" s="129"/>
    </row>
    <row r="15" spans="2:6" x14ac:dyDescent="0.25">
      <c r="B15" s="135"/>
      <c r="C15" s="64" t="s">
        <v>57</v>
      </c>
      <c r="D15" s="3" t="s">
        <v>176</v>
      </c>
      <c r="E15" s="140" t="s">
        <v>177</v>
      </c>
      <c r="F15" s="129"/>
    </row>
    <row r="16" spans="2:6" x14ac:dyDescent="0.25">
      <c r="B16" s="135"/>
      <c r="C16" s="64" t="s">
        <v>57</v>
      </c>
      <c r="D16" s="3" t="s">
        <v>178</v>
      </c>
      <c r="E16" s="140" t="s">
        <v>179</v>
      </c>
      <c r="F16" s="129"/>
    </row>
    <row r="17" spans="2:6" x14ac:dyDescent="0.25">
      <c r="B17" s="135"/>
      <c r="C17" s="64" t="s">
        <v>57</v>
      </c>
      <c r="D17" s="3" t="s">
        <v>180</v>
      </c>
      <c r="E17" s="140" t="s">
        <v>181</v>
      </c>
      <c r="F17" s="129"/>
    </row>
    <row r="18" spans="2:6" x14ac:dyDescent="0.25">
      <c r="B18" s="135"/>
      <c r="C18" s="64" t="s">
        <v>57</v>
      </c>
      <c r="D18" s="3" t="s">
        <v>182</v>
      </c>
      <c r="E18" s="140" t="s">
        <v>183</v>
      </c>
      <c r="F18" s="129"/>
    </row>
    <row r="19" spans="2:6" x14ac:dyDescent="0.25">
      <c r="B19" s="135"/>
      <c r="C19" s="64" t="s">
        <v>57</v>
      </c>
      <c r="D19" s="3" t="s">
        <v>184</v>
      </c>
      <c r="E19" s="140" t="s">
        <v>185</v>
      </c>
      <c r="F19" s="129"/>
    </row>
    <row r="20" spans="2:6" x14ac:dyDescent="0.25">
      <c r="B20" s="135"/>
      <c r="C20" s="64" t="s">
        <v>57</v>
      </c>
      <c r="D20" s="3" t="s">
        <v>186</v>
      </c>
      <c r="E20" s="140" t="s">
        <v>187</v>
      </c>
      <c r="F20" s="129"/>
    </row>
    <row r="21" spans="2:6" x14ac:dyDescent="0.25">
      <c r="B21" s="135"/>
      <c r="C21" s="64" t="s">
        <v>57</v>
      </c>
      <c r="D21" s="3" t="s">
        <v>188</v>
      </c>
      <c r="E21" s="140" t="s">
        <v>189</v>
      </c>
      <c r="F21" s="129"/>
    </row>
    <row r="22" spans="2:6" x14ac:dyDescent="0.25">
      <c r="B22" s="135"/>
      <c r="C22" s="64" t="s">
        <v>57</v>
      </c>
      <c r="D22" s="3" t="s">
        <v>190</v>
      </c>
      <c r="E22" s="140" t="s">
        <v>191</v>
      </c>
      <c r="F22" s="129"/>
    </row>
    <row r="23" spans="2:6" x14ac:dyDescent="0.25">
      <c r="B23" s="135"/>
      <c r="C23" s="64" t="s">
        <v>57</v>
      </c>
      <c r="D23" s="3" t="s">
        <v>192</v>
      </c>
      <c r="E23" s="140" t="s">
        <v>193</v>
      </c>
      <c r="F23" s="129"/>
    </row>
    <row r="24" spans="2:6" x14ac:dyDescent="0.25">
      <c r="B24" s="135"/>
      <c r="C24" s="64" t="s">
        <v>57</v>
      </c>
      <c r="D24" s="3" t="s">
        <v>194</v>
      </c>
      <c r="E24" s="140" t="s">
        <v>195</v>
      </c>
      <c r="F24" s="129"/>
    </row>
    <row r="25" spans="2:6" x14ac:dyDescent="0.25">
      <c r="B25" s="135"/>
      <c r="C25" s="64" t="s">
        <v>57</v>
      </c>
      <c r="D25" s="3" t="s">
        <v>196</v>
      </c>
      <c r="E25" s="140" t="s">
        <v>197</v>
      </c>
      <c r="F25" s="129"/>
    </row>
    <row r="26" spans="2:6" x14ac:dyDescent="0.25">
      <c r="B26" s="135"/>
      <c r="C26" s="64" t="s">
        <v>57</v>
      </c>
      <c r="D26" s="3" t="s">
        <v>199</v>
      </c>
      <c r="E26" s="140" t="s">
        <v>200</v>
      </c>
      <c r="F26" s="129"/>
    </row>
    <row r="27" spans="2:6" x14ac:dyDescent="0.25">
      <c r="B27" s="135"/>
      <c r="C27" s="64" t="s">
        <v>57</v>
      </c>
      <c r="D27" s="3" t="s">
        <v>229</v>
      </c>
      <c r="E27" s="140" t="s">
        <v>230</v>
      </c>
      <c r="F27" s="129"/>
    </row>
    <row r="28" spans="2:6" x14ac:dyDescent="0.25">
      <c r="B28" s="135"/>
      <c r="C28" s="64" t="s">
        <v>57</v>
      </c>
      <c r="D28" s="3" t="s">
        <v>231</v>
      </c>
      <c r="E28" s="140" t="s">
        <v>232</v>
      </c>
      <c r="F28" s="129"/>
    </row>
    <row r="29" spans="2:6" x14ac:dyDescent="0.25">
      <c r="B29" s="135"/>
      <c r="C29" s="64" t="s">
        <v>57</v>
      </c>
      <c r="D29" s="3" t="s">
        <v>233</v>
      </c>
      <c r="E29" s="140" t="s">
        <v>234</v>
      </c>
      <c r="F29" s="129"/>
    </row>
    <row r="30" spans="2:6" x14ac:dyDescent="0.25">
      <c r="B30" s="135"/>
      <c r="C30" s="64" t="s">
        <v>57</v>
      </c>
      <c r="D30" s="3" t="s">
        <v>235</v>
      </c>
      <c r="E30" s="140" t="s">
        <v>236</v>
      </c>
      <c r="F30" s="129"/>
    </row>
    <row r="31" spans="2:6" x14ac:dyDescent="0.25">
      <c r="B31" s="135"/>
      <c r="C31" s="64" t="s">
        <v>57</v>
      </c>
      <c r="D31" s="3" t="s">
        <v>237</v>
      </c>
      <c r="E31" s="140" t="s">
        <v>238</v>
      </c>
      <c r="F31" s="129"/>
    </row>
    <row r="32" spans="2:6" x14ac:dyDescent="0.25">
      <c r="B32" s="135"/>
      <c r="C32" s="64" t="s">
        <v>57</v>
      </c>
      <c r="D32" s="3" t="s">
        <v>239</v>
      </c>
      <c r="E32" s="140" t="s">
        <v>240</v>
      </c>
      <c r="F32" s="129"/>
    </row>
    <row r="33" spans="2:6" x14ac:dyDescent="0.25">
      <c r="B33" s="135"/>
      <c r="C33" s="64" t="s">
        <v>57</v>
      </c>
      <c r="D33" s="3" t="s">
        <v>241</v>
      </c>
      <c r="E33" s="140" t="s">
        <v>242</v>
      </c>
      <c r="F33" s="129"/>
    </row>
    <row r="34" spans="2:6" x14ac:dyDescent="0.25">
      <c r="B34" s="135"/>
      <c r="C34" s="64" t="s">
        <v>57</v>
      </c>
      <c r="D34" s="3" t="s">
        <v>243</v>
      </c>
      <c r="E34" s="140" t="s">
        <v>244</v>
      </c>
      <c r="F34" s="129"/>
    </row>
    <row r="35" spans="2:6" x14ac:dyDescent="0.25">
      <c r="B35" s="135"/>
      <c r="C35" s="64" t="s">
        <v>57</v>
      </c>
      <c r="D35" s="3" t="s">
        <v>245</v>
      </c>
      <c r="E35" s="140" t="s">
        <v>246</v>
      </c>
      <c r="F35" s="129"/>
    </row>
    <row r="36" spans="2:6" x14ac:dyDescent="0.25">
      <c r="B36" s="135"/>
      <c r="C36" s="64" t="s">
        <v>57</v>
      </c>
      <c r="D36" s="3" t="s">
        <v>247</v>
      </c>
      <c r="E36" s="140" t="s">
        <v>248</v>
      </c>
      <c r="F36" s="129"/>
    </row>
    <row r="37" spans="2:6" x14ac:dyDescent="0.25">
      <c r="B37" s="135"/>
      <c r="C37" s="64" t="s">
        <v>57</v>
      </c>
      <c r="D37" s="3" t="s">
        <v>249</v>
      </c>
      <c r="E37" s="140" t="s">
        <v>250</v>
      </c>
      <c r="F37" s="129"/>
    </row>
    <row r="38" spans="2:6" x14ac:dyDescent="0.25">
      <c r="B38" s="135"/>
      <c r="C38" s="64" t="s">
        <v>57</v>
      </c>
      <c r="D38" s="3" t="s">
        <v>251</v>
      </c>
      <c r="E38" s="140" t="s">
        <v>252</v>
      </c>
      <c r="F38" s="129"/>
    </row>
    <row r="39" spans="2:6" x14ac:dyDescent="0.25">
      <c r="B39" s="135"/>
      <c r="C39" s="64" t="s">
        <v>57</v>
      </c>
      <c r="D39" s="3" t="s">
        <v>253</v>
      </c>
      <c r="E39" s="140" t="s">
        <v>254</v>
      </c>
      <c r="F39" s="129"/>
    </row>
    <row r="40" spans="2:6" x14ac:dyDescent="0.25">
      <c r="B40" s="135"/>
      <c r="C40" s="64" t="s">
        <v>57</v>
      </c>
      <c r="D40" s="3" t="s">
        <v>255</v>
      </c>
      <c r="E40" s="140" t="s">
        <v>256</v>
      </c>
      <c r="F40" s="129"/>
    </row>
    <row r="41" spans="2:6" x14ac:dyDescent="0.25">
      <c r="B41" s="135"/>
      <c r="C41" s="64" t="s">
        <v>57</v>
      </c>
      <c r="D41" s="3" t="s">
        <v>258</v>
      </c>
      <c r="E41" s="140" t="s">
        <v>259</v>
      </c>
      <c r="F41" s="129"/>
    </row>
    <row r="42" spans="2:6" x14ac:dyDescent="0.25">
      <c r="B42" s="135"/>
      <c r="C42" s="64" t="s">
        <v>57</v>
      </c>
      <c r="D42" s="3" t="s">
        <v>260</v>
      </c>
      <c r="E42" s="140" t="s">
        <v>261</v>
      </c>
      <c r="F42" s="129"/>
    </row>
    <row r="43" spans="2:6" x14ac:dyDescent="0.25">
      <c r="B43" s="135"/>
      <c r="C43" s="64" t="s">
        <v>57</v>
      </c>
      <c r="D43" s="3" t="s">
        <v>262</v>
      </c>
      <c r="E43" s="140" t="s">
        <v>263</v>
      </c>
      <c r="F43" s="129"/>
    </row>
    <row r="44" spans="2:6" x14ac:dyDescent="0.25">
      <c r="B44" s="135"/>
      <c r="C44" s="64" t="s">
        <v>57</v>
      </c>
      <c r="D44" s="3" t="s">
        <v>264</v>
      </c>
      <c r="E44" s="140" t="s">
        <v>265</v>
      </c>
      <c r="F44" s="129"/>
    </row>
    <row r="45" spans="2:6" x14ac:dyDescent="0.25">
      <c r="B45" s="135"/>
      <c r="C45" s="64" t="s">
        <v>57</v>
      </c>
      <c r="D45" s="3" t="s">
        <v>266</v>
      </c>
      <c r="E45" s="140" t="s">
        <v>267</v>
      </c>
      <c r="F45" s="129"/>
    </row>
    <row r="46" spans="2:6" x14ac:dyDescent="0.25">
      <c r="B46" s="135"/>
      <c r="C46" s="64" t="s">
        <v>57</v>
      </c>
      <c r="D46" s="3" t="s">
        <v>268</v>
      </c>
      <c r="E46" s="140" t="s">
        <v>269</v>
      </c>
      <c r="F46" s="129"/>
    </row>
    <row r="47" spans="2:6" x14ac:dyDescent="0.25">
      <c r="B47" s="135"/>
      <c r="C47" s="64" t="s">
        <v>57</v>
      </c>
      <c r="D47" s="3" t="s">
        <v>270</v>
      </c>
      <c r="E47" s="140" t="s">
        <v>271</v>
      </c>
      <c r="F47" s="129"/>
    </row>
    <row r="48" spans="2:6" x14ac:dyDescent="0.25">
      <c r="B48" s="135"/>
      <c r="C48" s="64" t="s">
        <v>57</v>
      </c>
      <c r="D48" s="3" t="s">
        <v>272</v>
      </c>
      <c r="E48" s="140" t="s">
        <v>273</v>
      </c>
      <c r="F48" s="129"/>
    </row>
    <row r="49" spans="2:6" x14ac:dyDescent="0.25">
      <c r="B49" s="135"/>
      <c r="C49" s="64" t="s">
        <v>57</v>
      </c>
      <c r="D49" s="3" t="s">
        <v>274</v>
      </c>
      <c r="E49" s="140" t="s">
        <v>275</v>
      </c>
      <c r="F49" s="129"/>
    </row>
    <row r="50" spans="2:6" x14ac:dyDescent="0.25">
      <c r="B50" s="135"/>
      <c r="C50" s="64" t="s">
        <v>57</v>
      </c>
      <c r="D50" s="3" t="s">
        <v>276</v>
      </c>
      <c r="E50" s="140" t="s">
        <v>277</v>
      </c>
      <c r="F50" s="129"/>
    </row>
    <row r="51" spans="2:6" x14ac:dyDescent="0.25">
      <c r="B51" s="135"/>
      <c r="C51" s="64" t="s">
        <v>57</v>
      </c>
      <c r="D51" s="3" t="s">
        <v>278</v>
      </c>
      <c r="E51" s="140" t="s">
        <v>279</v>
      </c>
      <c r="F51" s="129"/>
    </row>
    <row r="52" spans="2:6" x14ac:dyDescent="0.25">
      <c r="B52" s="135"/>
      <c r="C52" s="64" t="s">
        <v>57</v>
      </c>
      <c r="D52" s="3" t="s">
        <v>280</v>
      </c>
      <c r="E52" s="140" t="s">
        <v>281</v>
      </c>
      <c r="F52" s="129"/>
    </row>
    <row r="53" spans="2:6" x14ac:dyDescent="0.25">
      <c r="B53" s="135"/>
      <c r="C53" s="64" t="s">
        <v>57</v>
      </c>
      <c r="D53" s="3" t="s">
        <v>282</v>
      </c>
      <c r="E53" s="140" t="s">
        <v>283</v>
      </c>
      <c r="F53" s="129"/>
    </row>
    <row r="54" spans="2:6" x14ac:dyDescent="0.25">
      <c r="B54" s="136" t="s">
        <v>595</v>
      </c>
      <c r="C54" s="61" t="s">
        <v>450</v>
      </c>
      <c r="D54" s="11" t="s">
        <v>451</v>
      </c>
      <c r="E54" s="161" t="s">
        <v>452</v>
      </c>
      <c r="F54" s="129"/>
    </row>
    <row r="55" spans="2:6" x14ac:dyDescent="0.25">
      <c r="B55" s="135"/>
      <c r="C55" s="64" t="s">
        <v>450</v>
      </c>
      <c r="D55" s="3" t="s">
        <v>453</v>
      </c>
      <c r="E55" s="140" t="s">
        <v>669</v>
      </c>
      <c r="F55" s="129"/>
    </row>
    <row r="56" spans="2:6" x14ac:dyDescent="0.25">
      <c r="B56" s="135"/>
      <c r="C56" s="64" t="s">
        <v>450</v>
      </c>
      <c r="D56" s="3" t="s">
        <v>454</v>
      </c>
      <c r="E56" s="140" t="s">
        <v>455</v>
      </c>
      <c r="F56" s="129"/>
    </row>
    <row r="57" spans="2:6" x14ac:dyDescent="0.25">
      <c r="B57" s="135"/>
      <c r="C57" s="64" t="s">
        <v>450</v>
      </c>
      <c r="D57" s="3" t="s">
        <v>457</v>
      </c>
      <c r="E57" s="140" t="s">
        <v>458</v>
      </c>
      <c r="F57" s="129"/>
    </row>
    <row r="58" spans="2:6" x14ac:dyDescent="0.25">
      <c r="B58" s="135"/>
      <c r="C58" s="64" t="s">
        <v>450</v>
      </c>
      <c r="D58" s="3" t="s">
        <v>519</v>
      </c>
      <c r="E58" s="140" t="s">
        <v>520</v>
      </c>
      <c r="F58" s="129"/>
    </row>
    <row r="59" spans="2:6" x14ac:dyDescent="0.25">
      <c r="B59" s="135"/>
      <c r="C59" s="64" t="s">
        <v>450</v>
      </c>
      <c r="D59" s="3" t="s">
        <v>671</v>
      </c>
      <c r="E59" s="140" t="s">
        <v>672</v>
      </c>
      <c r="F59" s="129"/>
    </row>
    <row r="60" spans="2:6" x14ac:dyDescent="0.25">
      <c r="B60" s="135"/>
      <c r="C60" s="64" t="s">
        <v>450</v>
      </c>
      <c r="D60" s="3" t="s">
        <v>521</v>
      </c>
      <c r="E60" s="140" t="s">
        <v>522</v>
      </c>
      <c r="F60" s="129"/>
    </row>
    <row r="61" spans="2:6" x14ac:dyDescent="0.25">
      <c r="B61" s="135"/>
      <c r="C61" s="64" t="s">
        <v>450</v>
      </c>
      <c r="D61" s="3" t="s">
        <v>523</v>
      </c>
      <c r="E61" s="140" t="s">
        <v>524</v>
      </c>
      <c r="F61" s="129"/>
    </row>
    <row r="62" spans="2:6" x14ac:dyDescent="0.25">
      <c r="B62" s="135"/>
      <c r="C62" s="64" t="s">
        <v>450</v>
      </c>
      <c r="D62" s="3" t="s">
        <v>525</v>
      </c>
      <c r="E62" s="140" t="s">
        <v>526</v>
      </c>
      <c r="F62" s="129"/>
    </row>
    <row r="63" spans="2:6" x14ac:dyDescent="0.25">
      <c r="B63" s="135"/>
      <c r="C63" s="64" t="s">
        <v>450</v>
      </c>
      <c r="D63" s="3" t="s">
        <v>527</v>
      </c>
      <c r="E63" s="140" t="s">
        <v>528</v>
      </c>
      <c r="F63" s="129"/>
    </row>
    <row r="64" spans="2:6" x14ac:dyDescent="0.25">
      <c r="B64" s="135"/>
      <c r="C64" s="64" t="s">
        <v>450</v>
      </c>
      <c r="D64" s="3" t="s">
        <v>529</v>
      </c>
      <c r="E64" s="140" t="s">
        <v>530</v>
      </c>
      <c r="F64" s="129"/>
    </row>
    <row r="65" spans="2:6" x14ac:dyDescent="0.25">
      <c r="B65" s="135"/>
      <c r="C65" s="64" t="s">
        <v>450</v>
      </c>
      <c r="D65" s="3" t="s">
        <v>531</v>
      </c>
      <c r="E65" s="140" t="s">
        <v>532</v>
      </c>
      <c r="F65" s="129"/>
    </row>
    <row r="66" spans="2:6" x14ac:dyDescent="0.25">
      <c r="B66" s="135"/>
      <c r="C66" s="64" t="s">
        <v>450</v>
      </c>
      <c r="D66" s="3" t="s">
        <v>533</v>
      </c>
      <c r="E66" s="140" t="s">
        <v>534</v>
      </c>
      <c r="F66" s="129"/>
    </row>
    <row r="67" spans="2:6" x14ac:dyDescent="0.25">
      <c r="B67" s="135"/>
      <c r="C67" s="64" t="s">
        <v>450</v>
      </c>
      <c r="D67" s="3" t="s">
        <v>535</v>
      </c>
      <c r="E67" s="140" t="s">
        <v>729</v>
      </c>
      <c r="F67" s="129"/>
    </row>
    <row r="68" spans="2:6" x14ac:dyDescent="0.25">
      <c r="B68" s="135"/>
      <c r="C68" s="64" t="s">
        <v>450</v>
      </c>
      <c r="D68" s="3" t="s">
        <v>536</v>
      </c>
      <c r="E68" s="140" t="s">
        <v>730</v>
      </c>
      <c r="F68" s="129"/>
    </row>
    <row r="69" spans="2:6" x14ac:dyDescent="0.25">
      <c r="B69" s="135"/>
      <c r="C69" s="64" t="s">
        <v>450</v>
      </c>
      <c r="D69" s="3" t="s">
        <v>537</v>
      </c>
      <c r="E69" s="140" t="s">
        <v>731</v>
      </c>
      <c r="F69" s="129"/>
    </row>
    <row r="70" spans="2:6" x14ac:dyDescent="0.25">
      <c r="B70" s="135"/>
      <c r="C70" s="64" t="s">
        <v>450</v>
      </c>
      <c r="D70" s="3" t="s">
        <v>538</v>
      </c>
      <c r="E70" s="140" t="s">
        <v>539</v>
      </c>
      <c r="F70" s="129"/>
    </row>
    <row r="71" spans="2:6" x14ac:dyDescent="0.25">
      <c r="B71" s="135"/>
      <c r="C71" s="64" t="s">
        <v>450</v>
      </c>
      <c r="D71" s="3" t="s">
        <v>540</v>
      </c>
      <c r="E71" s="140" t="s">
        <v>541</v>
      </c>
      <c r="F71" s="129"/>
    </row>
    <row r="72" spans="2:6" x14ac:dyDescent="0.25">
      <c r="B72" s="135"/>
      <c r="C72" s="64" t="s">
        <v>450</v>
      </c>
      <c r="D72" s="3" t="s">
        <v>542</v>
      </c>
      <c r="E72" s="140" t="s">
        <v>543</v>
      </c>
      <c r="F72" s="129"/>
    </row>
    <row r="73" spans="2:6" x14ac:dyDescent="0.25">
      <c r="B73" s="135"/>
      <c r="C73" s="64" t="s">
        <v>450</v>
      </c>
      <c r="D73" s="3" t="s">
        <v>544</v>
      </c>
      <c r="E73" s="140" t="s">
        <v>545</v>
      </c>
      <c r="F73" s="129"/>
    </row>
    <row r="74" spans="2:6" x14ac:dyDescent="0.25">
      <c r="B74" s="135"/>
      <c r="C74" s="64" t="s">
        <v>450</v>
      </c>
      <c r="D74" s="3" t="s">
        <v>546</v>
      </c>
      <c r="E74" s="140" t="s">
        <v>547</v>
      </c>
      <c r="F74" s="129"/>
    </row>
    <row r="75" spans="2:6" x14ac:dyDescent="0.25">
      <c r="B75" s="135"/>
      <c r="C75" s="64" t="s">
        <v>450</v>
      </c>
      <c r="D75" s="3" t="s">
        <v>548</v>
      </c>
      <c r="E75" s="140" t="s">
        <v>549</v>
      </c>
      <c r="F75" s="129"/>
    </row>
    <row r="76" spans="2:6" x14ac:dyDescent="0.25">
      <c r="B76" s="135"/>
      <c r="C76" s="64" t="s">
        <v>450</v>
      </c>
      <c r="D76" s="3" t="s">
        <v>550</v>
      </c>
      <c r="E76" s="140" t="s">
        <v>551</v>
      </c>
      <c r="F76" s="129"/>
    </row>
    <row r="77" spans="2:6" x14ac:dyDescent="0.25">
      <c r="B77" s="135"/>
      <c r="C77" s="64" t="s">
        <v>450</v>
      </c>
      <c r="D77" s="3">
        <v>86</v>
      </c>
      <c r="E77" s="140" t="s">
        <v>552</v>
      </c>
      <c r="F77" s="129"/>
    </row>
    <row r="78" spans="2:6" x14ac:dyDescent="0.25">
      <c r="B78" s="135"/>
      <c r="C78" s="64" t="s">
        <v>450</v>
      </c>
      <c r="D78" s="3" t="s">
        <v>553</v>
      </c>
      <c r="E78" s="140" t="s">
        <v>554</v>
      </c>
      <c r="F78" s="129"/>
    </row>
    <row r="79" spans="2:6" x14ac:dyDescent="0.25">
      <c r="B79" s="135"/>
      <c r="C79" s="64" t="s">
        <v>450</v>
      </c>
      <c r="D79" s="3" t="s">
        <v>555</v>
      </c>
      <c r="E79" s="140" t="s">
        <v>556</v>
      </c>
      <c r="F79" s="129"/>
    </row>
    <row r="80" spans="2:6" x14ac:dyDescent="0.25">
      <c r="B80" s="135"/>
      <c r="C80" s="64" t="s">
        <v>450</v>
      </c>
      <c r="D80" s="3" t="s">
        <v>557</v>
      </c>
      <c r="E80" s="140" t="s">
        <v>558</v>
      </c>
      <c r="F80" s="129"/>
    </row>
    <row r="81" spans="2:6" x14ac:dyDescent="0.25">
      <c r="B81" s="135"/>
      <c r="C81" s="64" t="s">
        <v>450</v>
      </c>
      <c r="D81" s="3" t="s">
        <v>559</v>
      </c>
      <c r="E81" s="140" t="s">
        <v>560</v>
      </c>
      <c r="F81" s="129"/>
    </row>
    <row r="82" spans="2:6" x14ac:dyDescent="0.25">
      <c r="B82" s="135"/>
      <c r="C82" s="64" t="s">
        <v>450</v>
      </c>
      <c r="D82" s="3" t="s">
        <v>561</v>
      </c>
      <c r="E82" s="140" t="s">
        <v>562</v>
      </c>
      <c r="F82" s="129"/>
    </row>
    <row r="83" spans="2:6" ht="13.8" thickBot="1" x14ac:dyDescent="0.3">
      <c r="B83" s="135"/>
      <c r="C83" s="64" t="s">
        <v>450</v>
      </c>
      <c r="D83" s="3" t="s">
        <v>563</v>
      </c>
      <c r="E83" s="140" t="s">
        <v>564</v>
      </c>
      <c r="F83" s="129"/>
    </row>
    <row r="84" spans="2:6" x14ac:dyDescent="0.25">
      <c r="B84" s="23"/>
      <c r="C84" s="23"/>
      <c r="D84" s="23"/>
      <c r="E84" s="23"/>
    </row>
  </sheetData>
  <autoFilter ref="B3:F83" xr:uid="{00000000-0009-0000-0000-000000000000}"/>
  <hyperlinks>
    <hyperlink ref="B5:E5" r:id="rId1" display="Compiled in Excel by Teoalida © cardatabase.teoalida.com"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92"/>
  <sheetViews>
    <sheetView workbookViewId="0">
      <pane ySplit="3" topLeftCell="A4" activePane="bottomLeft" state="frozen"/>
      <selection pane="bottomLeft" activeCell="A4" sqref="A4"/>
    </sheetView>
  </sheetViews>
  <sheetFormatPr baseColWidth="10" defaultColWidth="2.6640625" defaultRowHeight="13.2" x14ac:dyDescent="0.25"/>
  <cols>
    <col min="2" max="2" width="6.6640625" customWidth="1"/>
    <col min="3" max="3" width="15.6640625" customWidth="1"/>
    <col min="4" max="4" width="24.6640625" customWidth="1"/>
    <col min="5" max="5" width="6.6640625" customWidth="1"/>
    <col min="6" max="6" width="96.6640625" customWidth="1"/>
  </cols>
  <sheetData>
    <row r="1" spans="2:7" ht="13.8" thickBot="1" x14ac:dyDescent="0.3">
      <c r="B1" s="133"/>
      <c r="C1" s="133"/>
      <c r="D1" s="133"/>
      <c r="E1" s="133"/>
      <c r="F1" s="133"/>
    </row>
    <row r="2" spans="2:7" ht="13.8" thickBot="1" x14ac:dyDescent="0.3">
      <c r="B2" s="138" t="s">
        <v>584</v>
      </c>
      <c r="C2" s="142" t="s">
        <v>0</v>
      </c>
      <c r="D2" s="132" t="s">
        <v>1</v>
      </c>
      <c r="E2" s="137" t="s">
        <v>2</v>
      </c>
      <c r="F2" s="141" t="s">
        <v>578</v>
      </c>
      <c r="G2" s="129"/>
    </row>
    <row r="3" spans="2:7" x14ac:dyDescent="0.25">
      <c r="B3" s="23"/>
      <c r="C3" s="23"/>
      <c r="D3" s="23"/>
      <c r="E3" s="23"/>
      <c r="F3" s="23"/>
    </row>
    <row r="4" spans="2:7" ht="24.6" x14ac:dyDescent="0.25">
      <c r="B4" s="119" t="s">
        <v>834</v>
      </c>
    </row>
    <row r="5" spans="2:7" ht="17.399999999999999" x14ac:dyDescent="0.25">
      <c r="B5" s="120" t="s">
        <v>602</v>
      </c>
    </row>
    <row r="7" spans="2:7" x14ac:dyDescent="0.25">
      <c r="B7" s="118" t="s">
        <v>835</v>
      </c>
    </row>
    <row r="8" spans="2:7" x14ac:dyDescent="0.25">
      <c r="B8" s="118" t="s">
        <v>836</v>
      </c>
    </row>
    <row r="9" spans="2:7" x14ac:dyDescent="0.25">
      <c r="B9" s="118" t="s">
        <v>829</v>
      </c>
    </row>
    <row r="10" spans="2:7" x14ac:dyDescent="0.25">
      <c r="B10" s="118" t="s">
        <v>587</v>
      </c>
    </row>
    <row r="12" spans="2:7" x14ac:dyDescent="0.25">
      <c r="B12" s="136" t="s">
        <v>591</v>
      </c>
      <c r="C12" s="61" t="s">
        <v>57</v>
      </c>
      <c r="D12" s="11" t="s">
        <v>66</v>
      </c>
      <c r="E12" s="124">
        <v>2021</v>
      </c>
      <c r="F12" s="161" t="s">
        <v>67</v>
      </c>
      <c r="G12" s="129"/>
    </row>
    <row r="13" spans="2:7" x14ac:dyDescent="0.25">
      <c r="B13" s="135"/>
      <c r="C13" s="64" t="s">
        <v>57</v>
      </c>
      <c r="D13" s="3" t="s">
        <v>66</v>
      </c>
      <c r="E13" s="123">
        <v>2020</v>
      </c>
      <c r="F13" s="140" t="s">
        <v>67</v>
      </c>
      <c r="G13" s="129"/>
    </row>
    <row r="14" spans="2:7" x14ac:dyDescent="0.25">
      <c r="B14" s="135"/>
      <c r="C14" s="64" t="s">
        <v>57</v>
      </c>
      <c r="D14" s="3" t="s">
        <v>66</v>
      </c>
      <c r="E14" s="123">
        <v>2019</v>
      </c>
      <c r="F14" s="140" t="s">
        <v>67</v>
      </c>
      <c r="G14" s="129"/>
    </row>
    <row r="15" spans="2:7" x14ac:dyDescent="0.25">
      <c r="B15" s="135"/>
      <c r="C15" s="64" t="s">
        <v>57</v>
      </c>
      <c r="D15" s="3" t="s">
        <v>66</v>
      </c>
      <c r="E15" s="123">
        <v>2018</v>
      </c>
      <c r="F15" s="140" t="s">
        <v>80</v>
      </c>
      <c r="G15" s="129"/>
    </row>
    <row r="16" spans="2:7" x14ac:dyDescent="0.25">
      <c r="B16" s="135"/>
      <c r="C16" s="64" t="s">
        <v>57</v>
      </c>
      <c r="D16" s="3" t="s">
        <v>66</v>
      </c>
      <c r="E16" s="123">
        <v>2017</v>
      </c>
      <c r="F16" s="140" t="s">
        <v>80</v>
      </c>
      <c r="G16" s="129"/>
    </row>
    <row r="17" spans="2:7" x14ac:dyDescent="0.25">
      <c r="B17" s="135"/>
      <c r="C17" s="64" t="s">
        <v>57</v>
      </c>
      <c r="D17" s="3" t="s">
        <v>66</v>
      </c>
      <c r="E17" s="123">
        <v>2016</v>
      </c>
      <c r="F17" s="140" t="s">
        <v>80</v>
      </c>
      <c r="G17" s="129"/>
    </row>
    <row r="18" spans="2:7" x14ac:dyDescent="0.25">
      <c r="B18" s="135"/>
      <c r="C18" s="64" t="s">
        <v>57</v>
      </c>
      <c r="D18" s="3" t="s">
        <v>66</v>
      </c>
      <c r="E18" s="123">
        <v>2015</v>
      </c>
      <c r="F18" s="140" t="s">
        <v>90</v>
      </c>
      <c r="G18" s="129"/>
    </row>
    <row r="19" spans="2:7" x14ac:dyDescent="0.25">
      <c r="B19" s="135"/>
      <c r="C19" s="64" t="s">
        <v>57</v>
      </c>
      <c r="D19" s="3" t="s">
        <v>66</v>
      </c>
      <c r="E19" s="123">
        <v>2014</v>
      </c>
      <c r="F19" s="140" t="s">
        <v>90</v>
      </c>
      <c r="G19" s="129"/>
    </row>
    <row r="20" spans="2:7" x14ac:dyDescent="0.25">
      <c r="B20" s="135"/>
      <c r="C20" s="64" t="s">
        <v>57</v>
      </c>
      <c r="D20" s="3" t="s">
        <v>66</v>
      </c>
      <c r="E20" s="123">
        <v>2013</v>
      </c>
      <c r="F20" s="140" t="s">
        <v>90</v>
      </c>
      <c r="G20" s="129"/>
    </row>
    <row r="21" spans="2:7" x14ac:dyDescent="0.25">
      <c r="B21" s="135"/>
      <c r="C21" s="64" t="s">
        <v>57</v>
      </c>
      <c r="D21" s="3" t="s">
        <v>66</v>
      </c>
      <c r="E21" s="123">
        <v>2012</v>
      </c>
      <c r="F21" s="140" t="s">
        <v>90</v>
      </c>
      <c r="G21" s="129"/>
    </row>
    <row r="22" spans="2:7" x14ac:dyDescent="0.25">
      <c r="B22" s="135"/>
      <c r="C22" s="64" t="s">
        <v>57</v>
      </c>
      <c r="D22" s="3" t="s">
        <v>66</v>
      </c>
      <c r="E22" s="123">
        <v>2011</v>
      </c>
      <c r="F22" s="140" t="s">
        <v>99</v>
      </c>
      <c r="G22" s="129"/>
    </row>
    <row r="23" spans="2:7" x14ac:dyDescent="0.25">
      <c r="B23" s="135"/>
      <c r="C23" s="64" t="s">
        <v>57</v>
      </c>
      <c r="D23" s="3" t="s">
        <v>66</v>
      </c>
      <c r="E23" s="123">
        <v>2010</v>
      </c>
      <c r="F23" s="140" t="s">
        <v>99</v>
      </c>
      <c r="G23" s="129"/>
    </row>
    <row r="24" spans="2:7" x14ac:dyDescent="0.25">
      <c r="B24" s="135"/>
      <c r="C24" s="64" t="s">
        <v>57</v>
      </c>
      <c r="D24" s="3" t="s">
        <v>66</v>
      </c>
      <c r="E24" s="123">
        <v>2009</v>
      </c>
      <c r="F24" s="140" t="s">
        <v>99</v>
      </c>
      <c r="G24" s="129"/>
    </row>
    <row r="25" spans="2:7" x14ac:dyDescent="0.25">
      <c r="B25" s="135"/>
      <c r="C25" s="64" t="s">
        <v>57</v>
      </c>
      <c r="D25" s="3" t="s">
        <v>66</v>
      </c>
      <c r="E25" s="123">
        <v>2008</v>
      </c>
      <c r="F25" s="140" t="s">
        <v>122</v>
      </c>
      <c r="G25" s="129"/>
    </row>
    <row r="26" spans="2:7" x14ac:dyDescent="0.25">
      <c r="B26" s="135"/>
      <c r="C26" s="64" t="s">
        <v>57</v>
      </c>
      <c r="D26" s="3" t="s">
        <v>66</v>
      </c>
      <c r="E26" s="123">
        <v>2007</v>
      </c>
      <c r="F26" s="140" t="s">
        <v>122</v>
      </c>
      <c r="G26" s="129"/>
    </row>
    <row r="27" spans="2:7" x14ac:dyDescent="0.25">
      <c r="B27" s="135"/>
      <c r="C27" s="64" t="s">
        <v>57</v>
      </c>
      <c r="D27" s="3" t="s">
        <v>66</v>
      </c>
      <c r="E27" s="123">
        <v>2006</v>
      </c>
      <c r="F27" s="140" t="s">
        <v>122</v>
      </c>
      <c r="G27" s="129"/>
    </row>
    <row r="28" spans="2:7" x14ac:dyDescent="0.25">
      <c r="B28" s="135"/>
      <c r="C28" s="64" t="s">
        <v>57</v>
      </c>
      <c r="D28" s="3" t="s">
        <v>66</v>
      </c>
      <c r="E28" s="123">
        <v>2005</v>
      </c>
      <c r="F28" s="140" t="s">
        <v>142</v>
      </c>
      <c r="G28" s="129"/>
    </row>
    <row r="29" spans="2:7" x14ac:dyDescent="0.25">
      <c r="B29" s="135"/>
      <c r="C29" s="64" t="s">
        <v>57</v>
      </c>
      <c r="D29" s="3" t="s">
        <v>66</v>
      </c>
      <c r="E29" s="123">
        <v>2004</v>
      </c>
      <c r="F29" s="140" t="s">
        <v>142</v>
      </c>
      <c r="G29" s="129"/>
    </row>
    <row r="30" spans="2:7" x14ac:dyDescent="0.25">
      <c r="B30" s="135"/>
      <c r="C30" s="64" t="s">
        <v>57</v>
      </c>
      <c r="D30" s="3" t="s">
        <v>66</v>
      </c>
      <c r="E30" s="123">
        <v>2003</v>
      </c>
      <c r="F30" s="140" t="s">
        <v>142</v>
      </c>
      <c r="G30" s="129"/>
    </row>
    <row r="31" spans="2:7" x14ac:dyDescent="0.25">
      <c r="B31" s="135"/>
      <c r="C31" s="64" t="s">
        <v>57</v>
      </c>
      <c r="D31" s="3" t="s">
        <v>66</v>
      </c>
      <c r="E31" s="123">
        <v>2002</v>
      </c>
      <c r="F31" s="140" t="s">
        <v>142</v>
      </c>
      <c r="G31" s="129"/>
    </row>
    <row r="32" spans="2:7" x14ac:dyDescent="0.25">
      <c r="B32" s="135"/>
      <c r="C32" s="64" t="s">
        <v>57</v>
      </c>
      <c r="D32" s="3" t="s">
        <v>66</v>
      </c>
      <c r="E32" s="123">
        <v>2001</v>
      </c>
      <c r="F32" s="140" t="s">
        <v>142</v>
      </c>
      <c r="G32" s="129"/>
    </row>
    <row r="33" spans="2:7" x14ac:dyDescent="0.25">
      <c r="B33" s="135"/>
      <c r="C33" s="64" t="s">
        <v>57</v>
      </c>
      <c r="D33" s="3" t="s">
        <v>66</v>
      </c>
      <c r="E33" s="123">
        <v>2000</v>
      </c>
      <c r="F33" s="140" t="s">
        <v>142</v>
      </c>
      <c r="G33" s="129"/>
    </row>
    <row r="34" spans="2:7" x14ac:dyDescent="0.25">
      <c r="B34" s="135"/>
      <c r="C34" s="64" t="s">
        <v>57</v>
      </c>
      <c r="D34" s="3" t="s">
        <v>66</v>
      </c>
      <c r="E34" s="123">
        <v>1999</v>
      </c>
      <c r="F34" s="140" t="s">
        <v>142</v>
      </c>
      <c r="G34" s="129"/>
    </row>
    <row r="35" spans="2:7" x14ac:dyDescent="0.25">
      <c r="B35" s="136" t="s">
        <v>592</v>
      </c>
      <c r="C35" s="61" t="s">
        <v>57</v>
      </c>
      <c r="D35" s="11" t="s">
        <v>199</v>
      </c>
      <c r="E35" s="124">
        <v>2021</v>
      </c>
      <c r="F35" s="161" t="s">
        <v>200</v>
      </c>
      <c r="G35" s="129"/>
    </row>
    <row r="36" spans="2:7" x14ac:dyDescent="0.25">
      <c r="B36" s="135"/>
      <c r="C36" s="64" t="s">
        <v>57</v>
      </c>
      <c r="D36" s="3" t="s">
        <v>199</v>
      </c>
      <c r="E36" s="123">
        <v>2020</v>
      </c>
      <c r="F36" s="140" t="s">
        <v>207</v>
      </c>
      <c r="G36" s="129"/>
    </row>
    <row r="37" spans="2:7" x14ac:dyDescent="0.25">
      <c r="B37" s="135"/>
      <c r="C37" s="64" t="s">
        <v>57</v>
      </c>
      <c r="D37" s="3" t="s">
        <v>199</v>
      </c>
      <c r="E37" s="123">
        <v>2019</v>
      </c>
      <c r="F37" s="140" t="s">
        <v>207</v>
      </c>
      <c r="G37" s="129"/>
    </row>
    <row r="38" spans="2:7" x14ac:dyDescent="0.25">
      <c r="B38" s="135"/>
      <c r="C38" s="64" t="s">
        <v>57</v>
      </c>
      <c r="D38" s="3" t="s">
        <v>199</v>
      </c>
      <c r="E38" s="123">
        <v>2018</v>
      </c>
      <c r="F38" s="140" t="s">
        <v>207</v>
      </c>
      <c r="G38" s="129"/>
    </row>
    <row r="39" spans="2:7" x14ac:dyDescent="0.25">
      <c r="B39" s="135"/>
      <c r="C39" s="64" t="s">
        <v>57</v>
      </c>
      <c r="D39" s="3" t="s">
        <v>199</v>
      </c>
      <c r="E39" s="123">
        <v>2017</v>
      </c>
      <c r="F39" s="140" t="s">
        <v>207</v>
      </c>
      <c r="G39" s="129"/>
    </row>
    <row r="40" spans="2:7" x14ac:dyDescent="0.25">
      <c r="B40" s="135"/>
      <c r="C40" s="64" t="s">
        <v>57</v>
      </c>
      <c r="D40" s="3" t="s">
        <v>199</v>
      </c>
      <c r="E40" s="123">
        <v>2016</v>
      </c>
      <c r="F40" s="140" t="s">
        <v>207</v>
      </c>
      <c r="G40" s="129"/>
    </row>
    <row r="41" spans="2:7" x14ac:dyDescent="0.25">
      <c r="B41" s="135"/>
      <c r="C41" s="64" t="s">
        <v>57</v>
      </c>
      <c r="D41" s="3" t="s">
        <v>199</v>
      </c>
      <c r="E41" s="123">
        <v>2015</v>
      </c>
      <c r="F41" s="140" t="s">
        <v>207</v>
      </c>
      <c r="G41" s="129"/>
    </row>
    <row r="42" spans="2:7" x14ac:dyDescent="0.25">
      <c r="B42" s="135"/>
      <c r="C42" s="64" t="s">
        <v>57</v>
      </c>
      <c r="D42" s="3" t="s">
        <v>199</v>
      </c>
      <c r="E42" s="123">
        <v>2014</v>
      </c>
      <c r="F42" s="140" t="s">
        <v>218</v>
      </c>
      <c r="G42" s="129"/>
    </row>
    <row r="43" spans="2:7" x14ac:dyDescent="0.25">
      <c r="B43" s="135"/>
      <c r="C43" s="64" t="s">
        <v>57</v>
      </c>
      <c r="D43" s="3" t="s">
        <v>199</v>
      </c>
      <c r="E43" s="123">
        <v>2013</v>
      </c>
      <c r="F43" s="140" t="s">
        <v>218</v>
      </c>
      <c r="G43" s="129"/>
    </row>
    <row r="44" spans="2:7" x14ac:dyDescent="0.25">
      <c r="B44" s="135"/>
      <c r="C44" s="64" t="s">
        <v>57</v>
      </c>
      <c r="D44" s="3" t="s">
        <v>199</v>
      </c>
      <c r="E44" s="123">
        <v>2012</v>
      </c>
      <c r="F44" s="140" t="s">
        <v>218</v>
      </c>
      <c r="G44" s="129"/>
    </row>
    <row r="45" spans="2:7" x14ac:dyDescent="0.25">
      <c r="B45" s="135"/>
      <c r="C45" s="64" t="s">
        <v>57</v>
      </c>
      <c r="D45" s="3" t="s">
        <v>199</v>
      </c>
      <c r="E45" s="123">
        <v>2011</v>
      </c>
      <c r="F45" s="140" t="s">
        <v>218</v>
      </c>
      <c r="G45" s="129"/>
    </row>
    <row r="46" spans="2:7" x14ac:dyDescent="0.25">
      <c r="B46" s="135"/>
      <c r="C46" s="64" t="s">
        <v>57</v>
      </c>
      <c r="D46" s="3" t="s">
        <v>199</v>
      </c>
      <c r="E46" s="123">
        <v>2010</v>
      </c>
      <c r="F46" s="140" t="s">
        <v>218</v>
      </c>
      <c r="G46" s="129"/>
    </row>
    <row r="47" spans="2:7" x14ac:dyDescent="0.25">
      <c r="B47" s="135"/>
      <c r="C47" s="64" t="s">
        <v>57</v>
      </c>
      <c r="D47" s="3" t="s">
        <v>199</v>
      </c>
      <c r="E47" s="123">
        <v>2009</v>
      </c>
      <c r="F47" s="140" t="s">
        <v>218</v>
      </c>
      <c r="G47" s="129"/>
    </row>
    <row r="48" spans="2:7" x14ac:dyDescent="0.25">
      <c r="B48" s="135"/>
      <c r="C48" s="64" t="s">
        <v>57</v>
      </c>
      <c r="D48" s="3" t="s">
        <v>199</v>
      </c>
      <c r="E48" s="123">
        <v>2008</v>
      </c>
      <c r="F48" s="140" t="s">
        <v>218</v>
      </c>
      <c r="G48" s="129"/>
    </row>
    <row r="49" spans="2:7" x14ac:dyDescent="0.25">
      <c r="B49" s="136" t="s">
        <v>593</v>
      </c>
      <c r="C49" s="61" t="s">
        <v>317</v>
      </c>
      <c r="D49" s="11" t="s">
        <v>322</v>
      </c>
      <c r="E49" s="124">
        <v>2021</v>
      </c>
      <c r="F49" s="161" t="s">
        <v>644</v>
      </c>
      <c r="G49" s="129"/>
    </row>
    <row r="50" spans="2:7" x14ac:dyDescent="0.25">
      <c r="B50" s="135"/>
      <c r="C50" s="64" t="s">
        <v>317</v>
      </c>
      <c r="D50" s="3" t="s">
        <v>322</v>
      </c>
      <c r="E50" s="123">
        <v>2020</v>
      </c>
      <c r="F50" s="140" t="s">
        <v>323</v>
      </c>
      <c r="G50" s="129"/>
    </row>
    <row r="51" spans="2:7" x14ac:dyDescent="0.25">
      <c r="B51" s="135"/>
      <c r="C51" s="64" t="s">
        <v>317</v>
      </c>
      <c r="D51" s="3" t="s">
        <v>322</v>
      </c>
      <c r="E51" s="123">
        <v>2019</v>
      </c>
      <c r="F51" s="140" t="s">
        <v>323</v>
      </c>
      <c r="G51" s="129"/>
    </row>
    <row r="52" spans="2:7" x14ac:dyDescent="0.25">
      <c r="B52" s="135"/>
      <c r="C52" s="64" t="s">
        <v>317</v>
      </c>
      <c r="D52" s="3" t="s">
        <v>322</v>
      </c>
      <c r="E52" s="123">
        <v>2018</v>
      </c>
      <c r="F52" s="140" t="s">
        <v>323</v>
      </c>
      <c r="G52" s="129"/>
    </row>
    <row r="53" spans="2:7" x14ac:dyDescent="0.25">
      <c r="B53" s="135"/>
      <c r="C53" s="64" t="s">
        <v>317</v>
      </c>
      <c r="D53" s="3" t="s">
        <v>322</v>
      </c>
      <c r="E53" s="123">
        <v>2017</v>
      </c>
      <c r="F53" s="140" t="s">
        <v>337</v>
      </c>
      <c r="G53" s="129"/>
    </row>
    <row r="54" spans="2:7" x14ac:dyDescent="0.25">
      <c r="B54" s="135"/>
      <c r="C54" s="64" t="s">
        <v>317</v>
      </c>
      <c r="D54" s="3" t="s">
        <v>322</v>
      </c>
      <c r="E54" s="123">
        <v>2016</v>
      </c>
      <c r="F54" s="140" t="s">
        <v>337</v>
      </c>
      <c r="G54" s="129"/>
    </row>
    <row r="55" spans="2:7" x14ac:dyDescent="0.25">
      <c r="B55" s="135"/>
      <c r="C55" s="64" t="s">
        <v>317</v>
      </c>
      <c r="D55" s="3" t="s">
        <v>322</v>
      </c>
      <c r="E55" s="123">
        <v>2015</v>
      </c>
      <c r="F55" s="140" t="s">
        <v>337</v>
      </c>
      <c r="G55" s="129"/>
    </row>
    <row r="56" spans="2:7" x14ac:dyDescent="0.25">
      <c r="B56" s="135"/>
      <c r="C56" s="64" t="s">
        <v>317</v>
      </c>
      <c r="D56" s="3" t="s">
        <v>322</v>
      </c>
      <c r="E56" s="123">
        <v>2014</v>
      </c>
      <c r="F56" s="140" t="s">
        <v>342</v>
      </c>
      <c r="G56" s="129"/>
    </row>
    <row r="57" spans="2:7" x14ac:dyDescent="0.25">
      <c r="B57" s="135"/>
      <c r="C57" s="64" t="s">
        <v>317</v>
      </c>
      <c r="D57" s="3" t="s">
        <v>322</v>
      </c>
      <c r="E57" s="123">
        <v>2013</v>
      </c>
      <c r="F57" s="140" t="s">
        <v>342</v>
      </c>
      <c r="G57" s="129"/>
    </row>
    <row r="58" spans="2:7" x14ac:dyDescent="0.25">
      <c r="B58" s="135"/>
      <c r="C58" s="64" t="s">
        <v>317</v>
      </c>
      <c r="D58" s="3" t="s">
        <v>322</v>
      </c>
      <c r="E58" s="123">
        <v>2012</v>
      </c>
      <c r="F58" s="140" t="s">
        <v>342</v>
      </c>
      <c r="G58" s="129"/>
    </row>
    <row r="59" spans="2:7" x14ac:dyDescent="0.25">
      <c r="B59" s="135"/>
      <c r="C59" s="64" t="s">
        <v>317</v>
      </c>
      <c r="D59" s="3" t="s">
        <v>322</v>
      </c>
      <c r="E59" s="123">
        <v>2011</v>
      </c>
      <c r="F59" s="140" t="s">
        <v>342</v>
      </c>
      <c r="G59" s="129"/>
    </row>
    <row r="60" spans="2:7" x14ac:dyDescent="0.25">
      <c r="B60" s="135"/>
      <c r="C60" s="64" t="s">
        <v>317</v>
      </c>
      <c r="D60" s="3" t="s">
        <v>322</v>
      </c>
      <c r="E60" s="123">
        <v>2010</v>
      </c>
      <c r="F60" s="140" t="s">
        <v>355</v>
      </c>
      <c r="G60" s="129"/>
    </row>
    <row r="61" spans="2:7" x14ac:dyDescent="0.25">
      <c r="B61" s="135"/>
      <c r="C61" s="64" t="s">
        <v>317</v>
      </c>
      <c r="D61" s="3" t="s">
        <v>322</v>
      </c>
      <c r="E61" s="123">
        <v>2009</v>
      </c>
      <c r="F61" s="140" t="s">
        <v>355</v>
      </c>
      <c r="G61" s="129"/>
    </row>
    <row r="62" spans="2:7" x14ac:dyDescent="0.25">
      <c r="B62" s="135"/>
      <c r="C62" s="64" t="s">
        <v>317</v>
      </c>
      <c r="D62" s="3" t="s">
        <v>322</v>
      </c>
      <c r="E62" s="123">
        <v>2008</v>
      </c>
      <c r="F62" s="140" t="s">
        <v>364</v>
      </c>
      <c r="G62" s="129"/>
    </row>
    <row r="63" spans="2:7" x14ac:dyDescent="0.25">
      <c r="B63" s="135"/>
      <c r="C63" s="64" t="s">
        <v>317</v>
      </c>
      <c r="D63" s="3" t="s">
        <v>322</v>
      </c>
      <c r="E63" s="123">
        <v>2007</v>
      </c>
      <c r="F63" s="140" t="s">
        <v>364</v>
      </c>
      <c r="G63" s="129"/>
    </row>
    <row r="64" spans="2:7" x14ac:dyDescent="0.25">
      <c r="B64" s="135"/>
      <c r="C64" s="64" t="s">
        <v>317</v>
      </c>
      <c r="D64" s="3" t="s">
        <v>322</v>
      </c>
      <c r="E64" s="123">
        <v>2006</v>
      </c>
      <c r="F64" s="140" t="s">
        <v>364</v>
      </c>
      <c r="G64" s="129"/>
    </row>
    <row r="65" spans="2:7" x14ac:dyDescent="0.25">
      <c r="B65" s="135"/>
      <c r="C65" s="64" t="s">
        <v>317</v>
      </c>
      <c r="D65" s="3" t="s">
        <v>322</v>
      </c>
      <c r="E65" s="123">
        <v>2005</v>
      </c>
      <c r="F65" s="140" t="s">
        <v>364</v>
      </c>
      <c r="G65" s="129"/>
    </row>
    <row r="66" spans="2:7" x14ac:dyDescent="0.25">
      <c r="B66" s="135"/>
      <c r="C66" s="64" t="s">
        <v>317</v>
      </c>
      <c r="D66" s="3" t="s">
        <v>322</v>
      </c>
      <c r="E66" s="123">
        <v>2004</v>
      </c>
      <c r="F66" s="140" t="s">
        <v>364</v>
      </c>
      <c r="G66" s="129"/>
    </row>
    <row r="67" spans="2:7" x14ac:dyDescent="0.25">
      <c r="B67" s="136" t="s">
        <v>594</v>
      </c>
      <c r="C67" s="61" t="s">
        <v>317</v>
      </c>
      <c r="D67" s="11" t="s">
        <v>374</v>
      </c>
      <c r="E67" s="124">
        <v>2021</v>
      </c>
      <c r="F67" s="161" t="s">
        <v>663</v>
      </c>
      <c r="G67" s="129"/>
    </row>
    <row r="68" spans="2:7" x14ac:dyDescent="0.25">
      <c r="B68" s="135"/>
      <c r="C68" s="64" t="s">
        <v>317</v>
      </c>
      <c r="D68" s="3" t="s">
        <v>374</v>
      </c>
      <c r="E68" s="123">
        <v>2020</v>
      </c>
      <c r="F68" s="140" t="s">
        <v>375</v>
      </c>
      <c r="G68" s="129"/>
    </row>
    <row r="69" spans="2:7" x14ac:dyDescent="0.25">
      <c r="B69" s="135"/>
      <c r="C69" s="64" t="s">
        <v>317</v>
      </c>
      <c r="D69" s="3" t="s">
        <v>374</v>
      </c>
      <c r="E69" s="123">
        <v>2019</v>
      </c>
      <c r="F69" s="140" t="s">
        <v>375</v>
      </c>
      <c r="G69" s="129"/>
    </row>
    <row r="70" spans="2:7" x14ac:dyDescent="0.25">
      <c r="B70" s="135"/>
      <c r="C70" s="64" t="s">
        <v>317</v>
      </c>
      <c r="D70" s="3" t="s">
        <v>374</v>
      </c>
      <c r="E70" s="123">
        <v>2018</v>
      </c>
      <c r="F70" s="140" t="s">
        <v>375</v>
      </c>
      <c r="G70" s="129"/>
    </row>
    <row r="71" spans="2:7" x14ac:dyDescent="0.25">
      <c r="B71" s="135"/>
      <c r="C71" s="64" t="s">
        <v>317</v>
      </c>
      <c r="D71" s="3" t="s">
        <v>374</v>
      </c>
      <c r="E71" s="123">
        <v>2017</v>
      </c>
      <c r="F71" s="140" t="s">
        <v>375</v>
      </c>
      <c r="G71" s="129"/>
    </row>
    <row r="72" spans="2:7" x14ac:dyDescent="0.25">
      <c r="B72" s="136" t="s">
        <v>596</v>
      </c>
      <c r="C72" s="61" t="s">
        <v>450</v>
      </c>
      <c r="D72" s="11" t="s">
        <v>457</v>
      </c>
      <c r="E72" s="124">
        <v>2022</v>
      </c>
      <c r="F72" s="161" t="s">
        <v>458</v>
      </c>
      <c r="G72" s="129"/>
    </row>
    <row r="73" spans="2:7" x14ac:dyDescent="0.25">
      <c r="B73" s="135"/>
      <c r="C73" s="64" t="s">
        <v>450</v>
      </c>
      <c r="D73" s="3" t="s">
        <v>457</v>
      </c>
      <c r="E73" s="123">
        <v>2021</v>
      </c>
      <c r="F73" s="140" t="s">
        <v>458</v>
      </c>
      <c r="G73" s="129"/>
    </row>
    <row r="74" spans="2:7" x14ac:dyDescent="0.25">
      <c r="B74" s="135"/>
      <c r="C74" s="64" t="s">
        <v>450</v>
      </c>
      <c r="D74" s="3" t="s">
        <v>457</v>
      </c>
      <c r="E74" s="123">
        <v>2020</v>
      </c>
      <c r="F74" s="140" t="s">
        <v>458</v>
      </c>
      <c r="G74" s="129"/>
    </row>
    <row r="75" spans="2:7" x14ac:dyDescent="0.25">
      <c r="B75" s="135"/>
      <c r="C75" s="64" t="s">
        <v>450</v>
      </c>
      <c r="D75" s="3" t="s">
        <v>457</v>
      </c>
      <c r="E75" s="123">
        <v>2019</v>
      </c>
      <c r="F75" s="140" t="s">
        <v>458</v>
      </c>
      <c r="G75" s="129"/>
    </row>
    <row r="76" spans="2:7" x14ac:dyDescent="0.25">
      <c r="B76" s="135"/>
      <c r="C76" s="64" t="s">
        <v>450</v>
      </c>
      <c r="D76" s="3" t="s">
        <v>457</v>
      </c>
      <c r="E76" s="123">
        <v>2018</v>
      </c>
      <c r="F76" s="140" t="s">
        <v>458</v>
      </c>
      <c r="G76" s="129"/>
    </row>
    <row r="77" spans="2:7" x14ac:dyDescent="0.25">
      <c r="B77" s="135"/>
      <c r="C77" s="64" t="s">
        <v>450</v>
      </c>
      <c r="D77" s="3" t="s">
        <v>457</v>
      </c>
      <c r="E77" s="123">
        <v>2017</v>
      </c>
      <c r="F77" s="140" t="s">
        <v>471</v>
      </c>
      <c r="G77" s="129"/>
    </row>
    <row r="78" spans="2:7" x14ac:dyDescent="0.25">
      <c r="B78" s="135"/>
      <c r="C78" s="64" t="s">
        <v>450</v>
      </c>
      <c r="D78" s="3" t="s">
        <v>457</v>
      </c>
      <c r="E78" s="123">
        <v>2016</v>
      </c>
      <c r="F78" s="140" t="s">
        <v>471</v>
      </c>
      <c r="G78" s="129"/>
    </row>
    <row r="79" spans="2:7" x14ac:dyDescent="0.25">
      <c r="B79" s="135"/>
      <c r="C79" s="64" t="s">
        <v>450</v>
      </c>
      <c r="D79" s="3" t="s">
        <v>457</v>
      </c>
      <c r="E79" s="123">
        <v>2015</v>
      </c>
      <c r="F79" s="140" t="s">
        <v>481</v>
      </c>
      <c r="G79" s="129"/>
    </row>
    <row r="80" spans="2:7" x14ac:dyDescent="0.25">
      <c r="B80" s="135"/>
      <c r="C80" s="64" t="s">
        <v>450</v>
      </c>
      <c r="D80" s="3" t="s">
        <v>457</v>
      </c>
      <c r="E80" s="123">
        <v>2014</v>
      </c>
      <c r="F80" s="140" t="s">
        <v>481</v>
      </c>
      <c r="G80" s="129"/>
    </row>
    <row r="81" spans="2:7" x14ac:dyDescent="0.25">
      <c r="B81" s="135"/>
      <c r="C81" s="64" t="s">
        <v>450</v>
      </c>
      <c r="D81" s="3" t="s">
        <v>457</v>
      </c>
      <c r="E81" s="123">
        <v>2013</v>
      </c>
      <c r="F81" s="140" t="s">
        <v>481</v>
      </c>
      <c r="G81" s="129"/>
    </row>
    <row r="82" spans="2:7" x14ac:dyDescent="0.25">
      <c r="B82" s="135"/>
      <c r="C82" s="64" t="s">
        <v>450</v>
      </c>
      <c r="D82" s="3" t="s">
        <v>457</v>
      </c>
      <c r="E82" s="123">
        <v>2012</v>
      </c>
      <c r="F82" s="140" t="s">
        <v>481</v>
      </c>
      <c r="G82" s="129"/>
    </row>
    <row r="83" spans="2:7" x14ac:dyDescent="0.25">
      <c r="B83" s="135"/>
      <c r="C83" s="64" t="s">
        <v>450</v>
      </c>
      <c r="D83" s="3" t="s">
        <v>457</v>
      </c>
      <c r="E83" s="123">
        <v>2011</v>
      </c>
      <c r="F83" s="140" t="s">
        <v>491</v>
      </c>
      <c r="G83" s="129"/>
    </row>
    <row r="84" spans="2:7" x14ac:dyDescent="0.25">
      <c r="B84" s="135"/>
      <c r="C84" s="64" t="s">
        <v>450</v>
      </c>
      <c r="D84" s="3" t="s">
        <v>457</v>
      </c>
      <c r="E84" s="123">
        <v>2010</v>
      </c>
      <c r="F84" s="140" t="s">
        <v>491</v>
      </c>
      <c r="G84" s="129"/>
    </row>
    <row r="85" spans="2:7" x14ac:dyDescent="0.25">
      <c r="B85" s="135"/>
      <c r="C85" s="64" t="s">
        <v>450</v>
      </c>
      <c r="D85" s="3" t="s">
        <v>457</v>
      </c>
      <c r="E85" s="123">
        <v>2009</v>
      </c>
      <c r="F85" s="140" t="s">
        <v>500</v>
      </c>
      <c r="G85" s="129"/>
    </row>
    <row r="86" spans="2:7" x14ac:dyDescent="0.25">
      <c r="B86" s="135"/>
      <c r="C86" s="64" t="s">
        <v>450</v>
      </c>
      <c r="D86" s="3" t="s">
        <v>457</v>
      </c>
      <c r="E86" s="123">
        <v>2008</v>
      </c>
      <c r="F86" s="140" t="s">
        <v>500</v>
      </c>
      <c r="G86" s="129"/>
    </row>
    <row r="87" spans="2:7" x14ac:dyDescent="0.25">
      <c r="B87" s="135"/>
      <c r="C87" s="64" t="s">
        <v>450</v>
      </c>
      <c r="D87" s="3" t="s">
        <v>457</v>
      </c>
      <c r="E87" s="123">
        <v>2007</v>
      </c>
      <c r="F87" s="140" t="s">
        <v>500</v>
      </c>
      <c r="G87" s="129"/>
    </row>
    <row r="88" spans="2:7" x14ac:dyDescent="0.25">
      <c r="B88" s="135"/>
      <c r="C88" s="64" t="s">
        <v>450</v>
      </c>
      <c r="D88" s="3" t="s">
        <v>457</v>
      </c>
      <c r="E88" s="123">
        <v>2006</v>
      </c>
      <c r="F88" s="140" t="s">
        <v>507</v>
      </c>
      <c r="G88" s="129"/>
    </row>
    <row r="89" spans="2:7" x14ac:dyDescent="0.25">
      <c r="B89" s="135"/>
      <c r="C89" s="64" t="s">
        <v>450</v>
      </c>
      <c r="D89" s="3" t="s">
        <v>457</v>
      </c>
      <c r="E89" s="123">
        <v>2005</v>
      </c>
      <c r="F89" s="140" t="s">
        <v>507</v>
      </c>
      <c r="G89" s="129"/>
    </row>
    <row r="90" spans="2:7" x14ac:dyDescent="0.25">
      <c r="B90" s="135"/>
      <c r="C90" s="64" t="s">
        <v>450</v>
      </c>
      <c r="D90" s="3" t="s">
        <v>457</v>
      </c>
      <c r="E90" s="123">
        <v>2004</v>
      </c>
      <c r="F90" s="140" t="s">
        <v>507</v>
      </c>
      <c r="G90" s="129"/>
    </row>
    <row r="91" spans="2:7" ht="13.8" thickBot="1" x14ac:dyDescent="0.3">
      <c r="B91" s="135"/>
      <c r="C91" s="64" t="s">
        <v>450</v>
      </c>
      <c r="D91" s="3" t="s">
        <v>457</v>
      </c>
      <c r="E91" s="123">
        <v>2003</v>
      </c>
      <c r="F91" s="140" t="s">
        <v>507</v>
      </c>
      <c r="G91" s="129"/>
    </row>
    <row r="92" spans="2:7" x14ac:dyDescent="0.25">
      <c r="B92" s="23"/>
      <c r="C92" s="23"/>
      <c r="D92" s="23"/>
      <c r="E92" s="23"/>
      <c r="F92" s="23"/>
    </row>
  </sheetData>
  <autoFilter ref="B3:G91" xr:uid="{00000000-0009-0000-0000-000001000000}"/>
  <hyperlinks>
    <hyperlink ref="B5:F5" r:id="rId1" display="Compiled in Excel by Teoalida © cardatabase.teoalida.com"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X96"/>
  <sheetViews>
    <sheetView workbookViewId="0">
      <pane ySplit="5" topLeftCell="A6" activePane="bottomLeft" state="frozen"/>
      <selection pane="bottomLeft" activeCell="A6" sqref="A6"/>
    </sheetView>
  </sheetViews>
  <sheetFormatPr baseColWidth="10" defaultColWidth="2.6640625" defaultRowHeight="13.2" x14ac:dyDescent="0.25"/>
  <cols>
    <col min="2" max="2" width="6.6640625" customWidth="1"/>
    <col min="3" max="4" width="9.6640625" customWidth="1"/>
    <col min="5" max="6" width="16.6640625" customWidth="1"/>
    <col min="7" max="9" width="6.6640625" customWidth="1"/>
    <col min="10" max="11" width="22.6640625" customWidth="1"/>
    <col min="12" max="12" width="15.6640625" customWidth="1"/>
    <col min="13" max="13" width="26.6640625" customWidth="1"/>
    <col min="14" max="14" width="16.6640625" customWidth="1"/>
    <col min="15" max="15" width="10.6640625" customWidth="1"/>
    <col min="16" max="21" width="6.6640625" customWidth="1"/>
    <col min="22" max="22" width="8.6640625" customWidth="1"/>
    <col min="23" max="23" width="10.6640625" customWidth="1"/>
  </cols>
  <sheetData>
    <row r="1" spans="2:24" ht="13.8" thickBot="1" x14ac:dyDescent="0.3">
      <c r="B1" s="104"/>
      <c r="C1" s="104"/>
      <c r="D1" s="104"/>
      <c r="E1" s="104"/>
      <c r="F1" s="104"/>
      <c r="G1" s="104"/>
      <c r="H1" s="104"/>
      <c r="I1" s="104"/>
      <c r="J1" s="104"/>
      <c r="K1" s="104"/>
      <c r="L1" s="104"/>
      <c r="M1" s="104"/>
      <c r="N1" s="104"/>
      <c r="O1" s="104"/>
      <c r="P1" s="104"/>
      <c r="Q1" s="104"/>
      <c r="R1" s="104"/>
      <c r="S1" s="104"/>
      <c r="T1" s="104"/>
      <c r="U1" s="104"/>
      <c r="V1" s="104"/>
      <c r="W1" s="104"/>
    </row>
    <row r="2" spans="2:24" ht="13.8" thickTop="1" x14ac:dyDescent="0.25">
      <c r="B2" s="91"/>
      <c r="C2" s="92" t="s">
        <v>577</v>
      </c>
      <c r="D2" s="93"/>
      <c r="E2" s="93"/>
      <c r="F2" s="93"/>
      <c r="G2" s="94"/>
      <c r="H2" s="95" t="s">
        <v>578</v>
      </c>
      <c r="I2" s="96"/>
      <c r="J2" s="96" t="s">
        <v>5</v>
      </c>
      <c r="K2" s="96"/>
      <c r="L2" s="96" t="s">
        <v>579</v>
      </c>
      <c r="M2" s="96"/>
      <c r="N2" s="96"/>
      <c r="O2" s="97"/>
      <c r="P2" s="98" t="s">
        <v>580</v>
      </c>
      <c r="Q2" s="99"/>
      <c r="R2" s="99" t="s">
        <v>12</v>
      </c>
      <c r="S2" s="99" t="s">
        <v>581</v>
      </c>
      <c r="T2" s="99"/>
      <c r="U2" s="99"/>
      <c r="V2" s="99" t="s">
        <v>582</v>
      </c>
      <c r="W2" s="100"/>
      <c r="X2" s="29"/>
    </row>
    <row r="3" spans="2:24" ht="52.8" x14ac:dyDescent="0.25">
      <c r="B3" s="105" t="s">
        <v>584</v>
      </c>
      <c r="C3" s="106" t="s">
        <v>0</v>
      </c>
      <c r="D3" s="107" t="s">
        <v>585</v>
      </c>
      <c r="E3" s="107" t="s">
        <v>1</v>
      </c>
      <c r="F3" s="107" t="s">
        <v>586</v>
      </c>
      <c r="G3" s="108" t="s">
        <v>2</v>
      </c>
      <c r="H3" s="109" t="s">
        <v>3</v>
      </c>
      <c r="I3" s="110" t="s">
        <v>4</v>
      </c>
      <c r="J3" s="110" t="s">
        <v>673</v>
      </c>
      <c r="K3" s="110" t="s">
        <v>674</v>
      </c>
      <c r="L3" s="110" t="s">
        <v>6</v>
      </c>
      <c r="M3" s="110" t="s">
        <v>7</v>
      </c>
      <c r="N3" s="110" t="s">
        <v>8</v>
      </c>
      <c r="O3" s="111" t="s">
        <v>9</v>
      </c>
      <c r="P3" s="112" t="s">
        <v>10</v>
      </c>
      <c r="Q3" s="113" t="s">
        <v>11</v>
      </c>
      <c r="R3" s="113" t="s">
        <v>12</v>
      </c>
      <c r="S3" s="113" t="s">
        <v>13</v>
      </c>
      <c r="T3" s="113" t="s">
        <v>14</v>
      </c>
      <c r="U3" s="113" t="s">
        <v>15</v>
      </c>
      <c r="V3" s="113" t="s">
        <v>16</v>
      </c>
      <c r="W3" s="114" t="s">
        <v>17</v>
      </c>
      <c r="X3" s="29"/>
    </row>
    <row r="4" spans="2:24" ht="13.8" thickBot="1" x14ac:dyDescent="0.3">
      <c r="B4" s="78">
        <f t="shared" ref="B4:W4" si="0">COUNTA(B16:B6210)</f>
        <v>80</v>
      </c>
      <c r="C4" s="79">
        <f t="shared" si="0"/>
        <v>80</v>
      </c>
      <c r="D4" s="80">
        <f t="shared" si="0"/>
        <v>80</v>
      </c>
      <c r="E4" s="80">
        <f t="shared" si="0"/>
        <v>80</v>
      </c>
      <c r="F4" s="80">
        <f t="shared" si="0"/>
        <v>80</v>
      </c>
      <c r="G4" s="81">
        <f t="shared" si="0"/>
        <v>80</v>
      </c>
      <c r="H4" s="82">
        <f t="shared" si="0"/>
        <v>80</v>
      </c>
      <c r="I4" s="83">
        <f t="shared" si="0"/>
        <v>80</v>
      </c>
      <c r="J4" s="83">
        <f t="shared" si="0"/>
        <v>80</v>
      </c>
      <c r="K4" s="83">
        <f t="shared" si="0"/>
        <v>80</v>
      </c>
      <c r="L4" s="83">
        <f t="shared" si="0"/>
        <v>80</v>
      </c>
      <c r="M4" s="83">
        <f t="shared" si="0"/>
        <v>80</v>
      </c>
      <c r="N4" s="83">
        <f t="shared" si="0"/>
        <v>80</v>
      </c>
      <c r="O4" s="84">
        <f t="shared" si="0"/>
        <v>80</v>
      </c>
      <c r="P4" s="85">
        <f t="shared" si="0"/>
        <v>80</v>
      </c>
      <c r="Q4" s="86">
        <f t="shared" si="0"/>
        <v>80</v>
      </c>
      <c r="R4" s="86">
        <f t="shared" si="0"/>
        <v>80</v>
      </c>
      <c r="S4" s="86">
        <f t="shared" si="0"/>
        <v>75</v>
      </c>
      <c r="T4" s="86">
        <f t="shared" si="0"/>
        <v>79</v>
      </c>
      <c r="U4" s="86">
        <f t="shared" si="0"/>
        <v>80</v>
      </c>
      <c r="V4" s="86">
        <f t="shared" si="0"/>
        <v>64</v>
      </c>
      <c r="W4" s="87">
        <f t="shared" si="0"/>
        <v>27</v>
      </c>
      <c r="X4" s="29"/>
    </row>
    <row r="5" spans="2:24" ht="13.8" thickTop="1" x14ac:dyDescent="0.25">
      <c r="B5" s="28"/>
      <c r="C5" s="28"/>
      <c r="D5" s="28"/>
      <c r="E5" s="28"/>
      <c r="F5" s="28"/>
      <c r="G5" s="28"/>
      <c r="H5" s="28"/>
      <c r="I5" s="28"/>
      <c r="J5" s="28"/>
      <c r="K5" s="28"/>
      <c r="L5" s="28"/>
      <c r="M5" s="28"/>
      <c r="N5" s="28"/>
      <c r="O5" s="28"/>
      <c r="P5" s="28"/>
      <c r="Q5" s="28"/>
      <c r="R5" s="28"/>
      <c r="S5" s="28"/>
      <c r="T5" s="28"/>
      <c r="U5" s="28"/>
      <c r="V5" s="28"/>
      <c r="W5" s="28"/>
    </row>
    <row r="6" spans="2:24" ht="24.6" x14ac:dyDescent="0.25">
      <c r="B6" s="119" t="s">
        <v>832</v>
      </c>
    </row>
    <row r="7" spans="2:24" ht="17.399999999999999" x14ac:dyDescent="0.25">
      <c r="B7" s="120" t="s">
        <v>602</v>
      </c>
    </row>
    <row r="9" spans="2:24" ht="17.399999999999999" x14ac:dyDescent="0.25">
      <c r="B9" s="120" t="s">
        <v>835</v>
      </c>
    </row>
    <row r="10" spans="2:24" ht="17.399999999999999" x14ac:dyDescent="0.25">
      <c r="B10" s="120" t="s">
        <v>836</v>
      </c>
    </row>
    <row r="11" spans="2:24" x14ac:dyDescent="0.25">
      <c r="B11" s="118" t="s">
        <v>829</v>
      </c>
    </row>
    <row r="13" spans="2:24" x14ac:dyDescent="0.25">
      <c r="B13" s="118" t="s">
        <v>830</v>
      </c>
    </row>
    <row r="14" spans="2:24" x14ac:dyDescent="0.25">
      <c r="B14" s="118" t="s">
        <v>588</v>
      </c>
    </row>
    <row r="15" spans="2:24" ht="13.8" thickBot="1" x14ac:dyDescent="0.3"/>
    <row r="16" spans="2:24" ht="13.8" thickTop="1" x14ac:dyDescent="0.25">
      <c r="B16" s="41" t="s">
        <v>65</v>
      </c>
      <c r="C16" s="65" t="s">
        <v>57</v>
      </c>
      <c r="D16" s="24" t="s">
        <v>569</v>
      </c>
      <c r="E16" s="24" t="s">
        <v>66</v>
      </c>
      <c r="F16" s="24" t="s">
        <v>572</v>
      </c>
      <c r="G16" s="47">
        <v>2021</v>
      </c>
      <c r="H16" s="71" t="s">
        <v>67</v>
      </c>
      <c r="I16" s="25" t="s">
        <v>68</v>
      </c>
      <c r="J16" s="25" t="s">
        <v>69</v>
      </c>
      <c r="K16" s="25" t="s">
        <v>676</v>
      </c>
      <c r="L16" s="25" t="s">
        <v>51</v>
      </c>
      <c r="M16" s="25" t="s">
        <v>38</v>
      </c>
      <c r="N16" s="25" t="s">
        <v>33</v>
      </c>
      <c r="O16" s="53" t="s">
        <v>70</v>
      </c>
      <c r="P16" s="77" t="s">
        <v>71</v>
      </c>
      <c r="Q16" s="26" t="s">
        <v>72</v>
      </c>
      <c r="R16" s="26" t="s">
        <v>73</v>
      </c>
      <c r="S16" s="26"/>
      <c r="T16" s="26" t="s">
        <v>607</v>
      </c>
      <c r="U16" s="26" t="s">
        <v>74</v>
      </c>
      <c r="V16" s="26" t="s">
        <v>607</v>
      </c>
      <c r="W16" s="35"/>
      <c r="X16" s="29"/>
    </row>
    <row r="17" spans="2:24" x14ac:dyDescent="0.25">
      <c r="B17" s="37" t="s">
        <v>75</v>
      </c>
      <c r="C17" s="61" t="s">
        <v>57</v>
      </c>
      <c r="D17" s="11" t="s">
        <v>569</v>
      </c>
      <c r="E17" s="11" t="s">
        <v>66</v>
      </c>
      <c r="F17" s="11" t="s">
        <v>572</v>
      </c>
      <c r="G17" s="43">
        <v>2020</v>
      </c>
      <c r="H17" s="67" t="s">
        <v>67</v>
      </c>
      <c r="I17" s="12" t="s">
        <v>68</v>
      </c>
      <c r="J17" s="12" t="s">
        <v>608</v>
      </c>
      <c r="K17" s="12" t="s">
        <v>676</v>
      </c>
      <c r="L17" s="12" t="s">
        <v>51</v>
      </c>
      <c r="M17" s="12" t="s">
        <v>38</v>
      </c>
      <c r="N17" s="12" t="s">
        <v>33</v>
      </c>
      <c r="O17" s="49" t="s">
        <v>70</v>
      </c>
      <c r="P17" s="73" t="s">
        <v>71</v>
      </c>
      <c r="Q17" s="13" t="s">
        <v>72</v>
      </c>
      <c r="R17" s="13" t="s">
        <v>73</v>
      </c>
      <c r="S17" s="13"/>
      <c r="T17" s="13" t="s">
        <v>607</v>
      </c>
      <c r="U17" s="13" t="s">
        <v>74</v>
      </c>
      <c r="V17" s="13" t="s">
        <v>607</v>
      </c>
      <c r="W17" s="31"/>
      <c r="X17" s="29"/>
    </row>
    <row r="18" spans="2:24" x14ac:dyDescent="0.25">
      <c r="B18" s="36" t="s">
        <v>76</v>
      </c>
      <c r="C18" s="60" t="s">
        <v>57</v>
      </c>
      <c r="D18" s="7" t="s">
        <v>569</v>
      </c>
      <c r="E18" s="7" t="s">
        <v>66</v>
      </c>
      <c r="F18" s="7" t="s">
        <v>572</v>
      </c>
      <c r="G18" s="42">
        <v>2019</v>
      </c>
      <c r="H18" s="66" t="s">
        <v>67</v>
      </c>
      <c r="I18" s="8" t="s">
        <v>68</v>
      </c>
      <c r="J18" s="8" t="s">
        <v>609</v>
      </c>
      <c r="K18" s="8" t="s">
        <v>677</v>
      </c>
      <c r="L18" s="8" t="s">
        <v>51</v>
      </c>
      <c r="M18" s="8" t="s">
        <v>38</v>
      </c>
      <c r="N18" s="8" t="s">
        <v>33</v>
      </c>
      <c r="O18" s="48" t="s">
        <v>70</v>
      </c>
      <c r="P18" s="72" t="s">
        <v>71</v>
      </c>
      <c r="Q18" s="9" t="s">
        <v>72</v>
      </c>
      <c r="R18" s="9" t="s">
        <v>77</v>
      </c>
      <c r="S18" s="9" t="s">
        <v>607</v>
      </c>
      <c r="T18" s="9" t="s">
        <v>607</v>
      </c>
      <c r="U18" s="9" t="s">
        <v>78</v>
      </c>
      <c r="V18" s="9" t="s">
        <v>607</v>
      </c>
      <c r="W18" s="30"/>
      <c r="X18" s="29"/>
    </row>
    <row r="19" spans="2:24" x14ac:dyDescent="0.25">
      <c r="B19" s="37" t="s">
        <v>79</v>
      </c>
      <c r="C19" s="61" t="s">
        <v>57</v>
      </c>
      <c r="D19" s="11" t="s">
        <v>569</v>
      </c>
      <c r="E19" s="11" t="s">
        <v>66</v>
      </c>
      <c r="F19" s="11" t="s">
        <v>572</v>
      </c>
      <c r="G19" s="43">
        <v>2018</v>
      </c>
      <c r="H19" s="67" t="s">
        <v>80</v>
      </c>
      <c r="I19" s="12" t="s">
        <v>81</v>
      </c>
      <c r="J19" s="12" t="s">
        <v>610</v>
      </c>
      <c r="K19" s="12" t="s">
        <v>678</v>
      </c>
      <c r="L19" s="12" t="s">
        <v>51</v>
      </c>
      <c r="M19" s="12" t="s">
        <v>38</v>
      </c>
      <c r="N19" s="12" t="s">
        <v>33</v>
      </c>
      <c r="O19" s="49" t="s">
        <v>70</v>
      </c>
      <c r="P19" s="73" t="s">
        <v>71</v>
      </c>
      <c r="Q19" s="13" t="s">
        <v>72</v>
      </c>
      <c r="R19" s="13" t="s">
        <v>82</v>
      </c>
      <c r="S19" s="13" t="s">
        <v>603</v>
      </c>
      <c r="T19" s="13" t="s">
        <v>607</v>
      </c>
      <c r="U19" s="13" t="s">
        <v>83</v>
      </c>
      <c r="V19" s="13" t="s">
        <v>607</v>
      </c>
      <c r="W19" s="31"/>
      <c r="X19" s="29"/>
    </row>
    <row r="20" spans="2:24" x14ac:dyDescent="0.25">
      <c r="B20" s="37" t="s">
        <v>85</v>
      </c>
      <c r="C20" s="61" t="s">
        <v>57</v>
      </c>
      <c r="D20" s="11" t="s">
        <v>569</v>
      </c>
      <c r="E20" s="11" t="s">
        <v>66</v>
      </c>
      <c r="F20" s="11" t="s">
        <v>572</v>
      </c>
      <c r="G20" s="43">
        <v>2017</v>
      </c>
      <c r="H20" s="67" t="s">
        <v>80</v>
      </c>
      <c r="I20" s="12" t="s">
        <v>81</v>
      </c>
      <c r="J20" s="12" t="s">
        <v>611</v>
      </c>
      <c r="K20" s="12" t="s">
        <v>678</v>
      </c>
      <c r="L20" s="12" t="s">
        <v>51</v>
      </c>
      <c r="M20" s="12" t="s">
        <v>38</v>
      </c>
      <c r="N20" s="12" t="s">
        <v>33</v>
      </c>
      <c r="O20" s="49" t="s">
        <v>70</v>
      </c>
      <c r="P20" s="73" t="s">
        <v>71</v>
      </c>
      <c r="Q20" s="13" t="s">
        <v>72</v>
      </c>
      <c r="R20" s="13" t="s">
        <v>86</v>
      </c>
      <c r="S20" s="13" t="s">
        <v>603</v>
      </c>
      <c r="T20" s="13" t="s">
        <v>607</v>
      </c>
      <c r="U20" s="13" t="s">
        <v>87</v>
      </c>
      <c r="V20" s="13" t="s">
        <v>607</v>
      </c>
      <c r="W20" s="31"/>
      <c r="X20" s="29"/>
    </row>
    <row r="21" spans="2:24" x14ac:dyDescent="0.25">
      <c r="B21" s="37" t="s">
        <v>88</v>
      </c>
      <c r="C21" s="61" t="s">
        <v>57</v>
      </c>
      <c r="D21" s="11" t="s">
        <v>569</v>
      </c>
      <c r="E21" s="11" t="s">
        <v>66</v>
      </c>
      <c r="F21" s="11" t="s">
        <v>572</v>
      </c>
      <c r="G21" s="43">
        <v>2016</v>
      </c>
      <c r="H21" s="67" t="s">
        <v>80</v>
      </c>
      <c r="I21" s="12" t="s">
        <v>81</v>
      </c>
      <c r="J21" s="12" t="s">
        <v>612</v>
      </c>
      <c r="K21" s="12" t="s">
        <v>678</v>
      </c>
      <c r="L21" s="12" t="s">
        <v>51</v>
      </c>
      <c r="M21" s="12" t="s">
        <v>38</v>
      </c>
      <c r="N21" s="12" t="s">
        <v>33</v>
      </c>
      <c r="O21" s="49" t="s">
        <v>70</v>
      </c>
      <c r="P21" s="73" t="s">
        <v>71</v>
      </c>
      <c r="Q21" s="13" t="s">
        <v>72</v>
      </c>
      <c r="R21" s="13" t="s">
        <v>86</v>
      </c>
      <c r="S21" s="13" t="s">
        <v>603</v>
      </c>
      <c r="T21" s="13" t="s">
        <v>607</v>
      </c>
      <c r="U21" s="13" t="s">
        <v>87</v>
      </c>
      <c r="V21" s="13" t="s">
        <v>607</v>
      </c>
      <c r="W21" s="31"/>
      <c r="X21" s="29"/>
    </row>
    <row r="22" spans="2:24" x14ac:dyDescent="0.25">
      <c r="B22" s="37" t="s">
        <v>89</v>
      </c>
      <c r="C22" s="61" t="s">
        <v>57</v>
      </c>
      <c r="D22" s="11" t="s">
        <v>569</v>
      </c>
      <c r="E22" s="11" t="s">
        <v>66</v>
      </c>
      <c r="F22" s="11" t="s">
        <v>572</v>
      </c>
      <c r="G22" s="43">
        <v>2015</v>
      </c>
      <c r="H22" s="67" t="s">
        <v>90</v>
      </c>
      <c r="I22" s="12" t="s">
        <v>91</v>
      </c>
      <c r="J22" s="12" t="s">
        <v>613</v>
      </c>
      <c r="K22" s="12" t="s">
        <v>679</v>
      </c>
      <c r="L22" s="12" t="s">
        <v>51</v>
      </c>
      <c r="M22" s="12" t="s">
        <v>38</v>
      </c>
      <c r="N22" s="12" t="s">
        <v>33</v>
      </c>
      <c r="O22" s="49" t="s">
        <v>70</v>
      </c>
      <c r="P22" s="73" t="s">
        <v>71</v>
      </c>
      <c r="Q22" s="13" t="s">
        <v>72</v>
      </c>
      <c r="R22" s="13" t="s">
        <v>92</v>
      </c>
      <c r="S22" s="13" t="s">
        <v>607</v>
      </c>
      <c r="T22" s="13" t="s">
        <v>607</v>
      </c>
      <c r="U22" s="13" t="s">
        <v>93</v>
      </c>
      <c r="V22" s="13" t="s">
        <v>607</v>
      </c>
      <c r="W22" s="31"/>
      <c r="X22" s="29"/>
    </row>
    <row r="23" spans="2:24" x14ac:dyDescent="0.25">
      <c r="B23" s="37" t="s">
        <v>95</v>
      </c>
      <c r="C23" s="61" t="s">
        <v>57</v>
      </c>
      <c r="D23" s="11" t="s">
        <v>569</v>
      </c>
      <c r="E23" s="11" t="s">
        <v>66</v>
      </c>
      <c r="F23" s="11" t="s">
        <v>572</v>
      </c>
      <c r="G23" s="43">
        <v>2014</v>
      </c>
      <c r="H23" s="67" t="s">
        <v>90</v>
      </c>
      <c r="I23" s="12" t="s">
        <v>91</v>
      </c>
      <c r="J23" s="12" t="s">
        <v>614</v>
      </c>
      <c r="K23" s="12" t="s">
        <v>679</v>
      </c>
      <c r="L23" s="12" t="s">
        <v>51</v>
      </c>
      <c r="M23" s="12" t="s">
        <v>38</v>
      </c>
      <c r="N23" s="12" t="s">
        <v>33</v>
      </c>
      <c r="O23" s="49" t="s">
        <v>70</v>
      </c>
      <c r="P23" s="73" t="s">
        <v>71</v>
      </c>
      <c r="Q23" s="13" t="s">
        <v>72</v>
      </c>
      <c r="R23" s="13" t="s">
        <v>92</v>
      </c>
      <c r="S23" s="13" t="s">
        <v>607</v>
      </c>
      <c r="T23" s="13" t="s">
        <v>607</v>
      </c>
      <c r="U23" s="13" t="s">
        <v>93</v>
      </c>
      <c r="V23" s="13" t="s">
        <v>607</v>
      </c>
      <c r="W23" s="31"/>
      <c r="X23" s="29"/>
    </row>
    <row r="24" spans="2:24" x14ac:dyDescent="0.25">
      <c r="B24" s="37" t="s">
        <v>96</v>
      </c>
      <c r="C24" s="61" t="s">
        <v>57</v>
      </c>
      <c r="D24" s="11" t="s">
        <v>569</v>
      </c>
      <c r="E24" s="11" t="s">
        <v>66</v>
      </c>
      <c r="F24" s="11" t="s">
        <v>572</v>
      </c>
      <c r="G24" s="43">
        <v>2013</v>
      </c>
      <c r="H24" s="67" t="s">
        <v>90</v>
      </c>
      <c r="I24" s="12" t="s">
        <v>91</v>
      </c>
      <c r="J24" s="12" t="s">
        <v>615</v>
      </c>
      <c r="K24" s="12" t="s">
        <v>679</v>
      </c>
      <c r="L24" s="12" t="s">
        <v>51</v>
      </c>
      <c r="M24" s="12" t="s">
        <v>38</v>
      </c>
      <c r="N24" s="12" t="s">
        <v>33</v>
      </c>
      <c r="O24" s="49" t="s">
        <v>70</v>
      </c>
      <c r="P24" s="73" t="s">
        <v>71</v>
      </c>
      <c r="Q24" s="13" t="s">
        <v>72</v>
      </c>
      <c r="R24" s="13" t="s">
        <v>92</v>
      </c>
      <c r="S24" s="13" t="s">
        <v>607</v>
      </c>
      <c r="T24" s="13" t="s">
        <v>607</v>
      </c>
      <c r="U24" s="13" t="s">
        <v>93</v>
      </c>
      <c r="V24" s="13" t="s">
        <v>607</v>
      </c>
      <c r="W24" s="31"/>
      <c r="X24" s="29"/>
    </row>
    <row r="25" spans="2:24" x14ac:dyDescent="0.25">
      <c r="B25" s="37" t="s">
        <v>97</v>
      </c>
      <c r="C25" s="61" t="s">
        <v>57</v>
      </c>
      <c r="D25" s="11" t="s">
        <v>569</v>
      </c>
      <c r="E25" s="11" t="s">
        <v>66</v>
      </c>
      <c r="F25" s="11" t="s">
        <v>572</v>
      </c>
      <c r="G25" s="43">
        <v>2012</v>
      </c>
      <c r="H25" s="67" t="s">
        <v>90</v>
      </c>
      <c r="I25" s="12" t="s">
        <v>91</v>
      </c>
      <c r="J25" s="12" t="s">
        <v>616</v>
      </c>
      <c r="K25" s="12" t="s">
        <v>679</v>
      </c>
      <c r="L25" s="12" t="s">
        <v>51</v>
      </c>
      <c r="M25" s="12" t="s">
        <v>38</v>
      </c>
      <c r="N25" s="12" t="s">
        <v>33</v>
      </c>
      <c r="O25" s="49" t="s">
        <v>70</v>
      </c>
      <c r="P25" s="73" t="s">
        <v>71</v>
      </c>
      <c r="Q25" s="13" t="s">
        <v>72</v>
      </c>
      <c r="R25" s="13" t="s">
        <v>92</v>
      </c>
      <c r="S25" s="13" t="s">
        <v>607</v>
      </c>
      <c r="T25" s="13" t="s">
        <v>607</v>
      </c>
      <c r="U25" s="13" t="s">
        <v>93</v>
      </c>
      <c r="V25" s="13" t="s">
        <v>607</v>
      </c>
      <c r="W25" s="31"/>
      <c r="X25" s="29"/>
    </row>
    <row r="26" spans="2:24" x14ac:dyDescent="0.25">
      <c r="B26" s="37" t="s">
        <v>98</v>
      </c>
      <c r="C26" s="61" t="s">
        <v>57</v>
      </c>
      <c r="D26" s="11" t="s">
        <v>569</v>
      </c>
      <c r="E26" s="11" t="s">
        <v>66</v>
      </c>
      <c r="F26" s="11" t="s">
        <v>572</v>
      </c>
      <c r="G26" s="43">
        <v>2011</v>
      </c>
      <c r="H26" s="67" t="s">
        <v>99</v>
      </c>
      <c r="I26" s="12" t="s">
        <v>100</v>
      </c>
      <c r="J26" s="12" t="s">
        <v>617</v>
      </c>
      <c r="K26" s="12" t="s">
        <v>680</v>
      </c>
      <c r="L26" s="12" t="s">
        <v>51</v>
      </c>
      <c r="M26" s="12" t="s">
        <v>38</v>
      </c>
      <c r="N26" s="12" t="s">
        <v>33</v>
      </c>
      <c r="O26" s="49" t="s">
        <v>101</v>
      </c>
      <c r="P26" s="73" t="s">
        <v>102</v>
      </c>
      <c r="Q26" s="13" t="s">
        <v>103</v>
      </c>
      <c r="R26" s="13" t="s">
        <v>104</v>
      </c>
      <c r="S26" s="13" t="s">
        <v>607</v>
      </c>
      <c r="T26" s="13" t="s">
        <v>603</v>
      </c>
      <c r="U26" s="13" t="s">
        <v>105</v>
      </c>
      <c r="V26" s="13" t="s">
        <v>607</v>
      </c>
      <c r="W26" s="31" t="s">
        <v>606</v>
      </c>
      <c r="X26" s="29"/>
    </row>
    <row r="27" spans="2:24" x14ac:dyDescent="0.25">
      <c r="B27" s="37" t="s">
        <v>119</v>
      </c>
      <c r="C27" s="61" t="s">
        <v>57</v>
      </c>
      <c r="D27" s="11" t="s">
        <v>569</v>
      </c>
      <c r="E27" s="11" t="s">
        <v>66</v>
      </c>
      <c r="F27" s="11" t="s">
        <v>572</v>
      </c>
      <c r="G27" s="43">
        <v>2010</v>
      </c>
      <c r="H27" s="67" t="s">
        <v>99</v>
      </c>
      <c r="I27" s="12" t="s">
        <v>100</v>
      </c>
      <c r="J27" s="12" t="s">
        <v>618</v>
      </c>
      <c r="K27" s="12" t="s">
        <v>680</v>
      </c>
      <c r="L27" s="12" t="s">
        <v>51</v>
      </c>
      <c r="M27" s="12" t="s">
        <v>38</v>
      </c>
      <c r="N27" s="12" t="s">
        <v>33</v>
      </c>
      <c r="O27" s="49" t="s">
        <v>101</v>
      </c>
      <c r="P27" s="73" t="s">
        <v>102</v>
      </c>
      <c r="Q27" s="13" t="s">
        <v>103</v>
      </c>
      <c r="R27" s="13" t="s">
        <v>104</v>
      </c>
      <c r="S27" s="13" t="s">
        <v>607</v>
      </c>
      <c r="T27" s="13" t="s">
        <v>603</v>
      </c>
      <c r="U27" s="13" t="s">
        <v>105</v>
      </c>
      <c r="V27" s="13" t="s">
        <v>607</v>
      </c>
      <c r="W27" s="31" t="s">
        <v>606</v>
      </c>
      <c r="X27" s="29"/>
    </row>
    <row r="28" spans="2:24" x14ac:dyDescent="0.25">
      <c r="B28" s="37" t="s">
        <v>120</v>
      </c>
      <c r="C28" s="61" t="s">
        <v>57</v>
      </c>
      <c r="D28" s="11" t="s">
        <v>569</v>
      </c>
      <c r="E28" s="11" t="s">
        <v>66</v>
      </c>
      <c r="F28" s="11" t="s">
        <v>572</v>
      </c>
      <c r="G28" s="43">
        <v>2009</v>
      </c>
      <c r="H28" s="67" t="s">
        <v>99</v>
      </c>
      <c r="I28" s="12" t="s">
        <v>100</v>
      </c>
      <c r="J28" s="12" t="s">
        <v>619</v>
      </c>
      <c r="K28" s="12" t="s">
        <v>680</v>
      </c>
      <c r="L28" s="12" t="s">
        <v>51</v>
      </c>
      <c r="M28" s="12" t="s">
        <v>38</v>
      </c>
      <c r="N28" s="12" t="s">
        <v>33</v>
      </c>
      <c r="O28" s="49" t="s">
        <v>101</v>
      </c>
      <c r="P28" s="73" t="s">
        <v>102</v>
      </c>
      <c r="Q28" s="13" t="s">
        <v>103</v>
      </c>
      <c r="R28" s="13" t="s">
        <v>104</v>
      </c>
      <c r="S28" s="13" t="s">
        <v>607</v>
      </c>
      <c r="T28" s="13" t="s">
        <v>603</v>
      </c>
      <c r="U28" s="13" t="s">
        <v>105</v>
      </c>
      <c r="V28" s="13" t="s">
        <v>607</v>
      </c>
      <c r="W28" s="31" t="s">
        <v>606</v>
      </c>
      <c r="X28" s="29"/>
    </row>
    <row r="29" spans="2:24" x14ac:dyDescent="0.25">
      <c r="B29" s="37" t="s">
        <v>121</v>
      </c>
      <c r="C29" s="61" t="s">
        <v>57</v>
      </c>
      <c r="D29" s="11" t="s">
        <v>569</v>
      </c>
      <c r="E29" s="11" t="s">
        <v>66</v>
      </c>
      <c r="F29" s="11" t="s">
        <v>572</v>
      </c>
      <c r="G29" s="43">
        <v>2008</v>
      </c>
      <c r="H29" s="67" t="s">
        <v>122</v>
      </c>
      <c r="I29" s="12" t="s">
        <v>123</v>
      </c>
      <c r="J29" s="12" t="s">
        <v>620</v>
      </c>
      <c r="K29" s="12" t="s">
        <v>681</v>
      </c>
      <c r="L29" s="12" t="s">
        <v>51</v>
      </c>
      <c r="M29" s="12" t="s">
        <v>124</v>
      </c>
      <c r="N29" s="12" t="s">
        <v>125</v>
      </c>
      <c r="O29" s="49" t="s">
        <v>126</v>
      </c>
      <c r="P29" s="73" t="s">
        <v>682</v>
      </c>
      <c r="Q29" s="13" t="s">
        <v>683</v>
      </c>
      <c r="R29" s="13" t="s">
        <v>684</v>
      </c>
      <c r="S29" s="13" t="s">
        <v>604</v>
      </c>
      <c r="T29" s="13" t="s">
        <v>607</v>
      </c>
      <c r="U29" s="13" t="s">
        <v>127</v>
      </c>
      <c r="V29" s="13" t="s">
        <v>607</v>
      </c>
      <c r="W29" s="31" t="s">
        <v>606</v>
      </c>
      <c r="X29" s="29"/>
    </row>
    <row r="30" spans="2:24" x14ac:dyDescent="0.25">
      <c r="B30" s="37" t="s">
        <v>139</v>
      </c>
      <c r="C30" s="61" t="s">
        <v>57</v>
      </c>
      <c r="D30" s="11" t="s">
        <v>569</v>
      </c>
      <c r="E30" s="11" t="s">
        <v>66</v>
      </c>
      <c r="F30" s="11" t="s">
        <v>572</v>
      </c>
      <c r="G30" s="43">
        <v>2007</v>
      </c>
      <c r="H30" s="67" t="s">
        <v>122</v>
      </c>
      <c r="I30" s="12" t="s">
        <v>123</v>
      </c>
      <c r="J30" s="12" t="s">
        <v>621</v>
      </c>
      <c r="K30" s="12" t="s">
        <v>681</v>
      </c>
      <c r="L30" s="12" t="s">
        <v>51</v>
      </c>
      <c r="M30" s="12" t="s">
        <v>124</v>
      </c>
      <c r="N30" s="12" t="s">
        <v>125</v>
      </c>
      <c r="O30" s="49" t="s">
        <v>126</v>
      </c>
      <c r="P30" s="73" t="s">
        <v>682</v>
      </c>
      <c r="Q30" s="13" t="s">
        <v>683</v>
      </c>
      <c r="R30" s="13" t="s">
        <v>684</v>
      </c>
      <c r="S30" s="13" t="s">
        <v>604</v>
      </c>
      <c r="T30" s="13" t="s">
        <v>607</v>
      </c>
      <c r="U30" s="13" t="s">
        <v>127</v>
      </c>
      <c r="V30" s="13" t="s">
        <v>607</v>
      </c>
      <c r="W30" s="31" t="s">
        <v>606</v>
      </c>
      <c r="X30" s="29"/>
    </row>
    <row r="31" spans="2:24" x14ac:dyDescent="0.25">
      <c r="B31" s="37" t="s">
        <v>140</v>
      </c>
      <c r="C31" s="61" t="s">
        <v>57</v>
      </c>
      <c r="D31" s="11" t="s">
        <v>569</v>
      </c>
      <c r="E31" s="11" t="s">
        <v>66</v>
      </c>
      <c r="F31" s="11" t="s">
        <v>572</v>
      </c>
      <c r="G31" s="43">
        <v>2006</v>
      </c>
      <c r="H31" s="67" t="s">
        <v>122</v>
      </c>
      <c r="I31" s="12" t="s">
        <v>123</v>
      </c>
      <c r="J31" s="12" t="s">
        <v>622</v>
      </c>
      <c r="K31" s="12" t="s">
        <v>681</v>
      </c>
      <c r="L31" s="12" t="s">
        <v>51</v>
      </c>
      <c r="M31" s="12" t="s">
        <v>124</v>
      </c>
      <c r="N31" s="12" t="s">
        <v>125</v>
      </c>
      <c r="O31" s="49" t="s">
        <v>126</v>
      </c>
      <c r="P31" s="73" t="s">
        <v>682</v>
      </c>
      <c r="Q31" s="13" t="s">
        <v>683</v>
      </c>
      <c r="R31" s="13" t="s">
        <v>684</v>
      </c>
      <c r="S31" s="13" t="s">
        <v>604</v>
      </c>
      <c r="T31" s="13" t="s">
        <v>607</v>
      </c>
      <c r="U31" s="13" t="s">
        <v>127</v>
      </c>
      <c r="V31" s="13" t="s">
        <v>607</v>
      </c>
      <c r="W31" s="31" t="s">
        <v>606</v>
      </c>
      <c r="X31" s="29"/>
    </row>
    <row r="32" spans="2:24" x14ac:dyDescent="0.25">
      <c r="B32" s="37" t="s">
        <v>141</v>
      </c>
      <c r="C32" s="61" t="s">
        <v>57</v>
      </c>
      <c r="D32" s="11" t="s">
        <v>569</v>
      </c>
      <c r="E32" s="11" t="s">
        <v>66</v>
      </c>
      <c r="F32" s="11" t="s">
        <v>572</v>
      </c>
      <c r="G32" s="43">
        <v>2005</v>
      </c>
      <c r="H32" s="67" t="s">
        <v>142</v>
      </c>
      <c r="I32" s="12" t="s">
        <v>143</v>
      </c>
      <c r="J32" s="12" t="s">
        <v>623</v>
      </c>
      <c r="K32" s="12" t="s">
        <v>685</v>
      </c>
      <c r="L32" s="12" t="s">
        <v>51</v>
      </c>
      <c r="M32" s="12" t="s">
        <v>124</v>
      </c>
      <c r="N32" s="12" t="s">
        <v>125</v>
      </c>
      <c r="O32" s="49" t="s">
        <v>144</v>
      </c>
      <c r="P32" s="73" t="s">
        <v>145</v>
      </c>
      <c r="Q32" s="13" t="s">
        <v>146</v>
      </c>
      <c r="R32" s="13" t="s">
        <v>147</v>
      </c>
      <c r="S32" s="13" t="s">
        <v>605</v>
      </c>
      <c r="T32" s="13" t="s">
        <v>603</v>
      </c>
      <c r="U32" s="13" t="s">
        <v>148</v>
      </c>
      <c r="V32" s="13" t="s">
        <v>607</v>
      </c>
      <c r="W32" s="31" t="s">
        <v>607</v>
      </c>
      <c r="X32" s="29"/>
    </row>
    <row r="33" spans="2:24" x14ac:dyDescent="0.25">
      <c r="B33" s="37" t="s">
        <v>170</v>
      </c>
      <c r="C33" s="61" t="s">
        <v>57</v>
      </c>
      <c r="D33" s="11" t="s">
        <v>569</v>
      </c>
      <c r="E33" s="11" t="s">
        <v>66</v>
      </c>
      <c r="F33" s="11" t="s">
        <v>572</v>
      </c>
      <c r="G33" s="43">
        <v>2004</v>
      </c>
      <c r="H33" s="67" t="s">
        <v>142</v>
      </c>
      <c r="I33" s="12" t="s">
        <v>143</v>
      </c>
      <c r="J33" s="12" t="s">
        <v>624</v>
      </c>
      <c r="K33" s="12" t="s">
        <v>685</v>
      </c>
      <c r="L33" s="12" t="s">
        <v>51</v>
      </c>
      <c r="M33" s="12" t="s">
        <v>124</v>
      </c>
      <c r="N33" s="12" t="s">
        <v>125</v>
      </c>
      <c r="O33" s="49" t="s">
        <v>144</v>
      </c>
      <c r="P33" s="73" t="s">
        <v>145</v>
      </c>
      <c r="Q33" s="13" t="s">
        <v>146</v>
      </c>
      <c r="R33" s="13" t="s">
        <v>147</v>
      </c>
      <c r="S33" s="13" t="s">
        <v>605</v>
      </c>
      <c r="T33" s="13" t="s">
        <v>603</v>
      </c>
      <c r="U33" s="13" t="s">
        <v>148</v>
      </c>
      <c r="V33" s="13" t="s">
        <v>607</v>
      </c>
      <c r="W33" s="31" t="s">
        <v>607</v>
      </c>
      <c r="X33" s="29"/>
    </row>
    <row r="34" spans="2:24" x14ac:dyDescent="0.25">
      <c r="B34" s="37" t="s">
        <v>171</v>
      </c>
      <c r="C34" s="61" t="s">
        <v>57</v>
      </c>
      <c r="D34" s="11" t="s">
        <v>569</v>
      </c>
      <c r="E34" s="11" t="s">
        <v>66</v>
      </c>
      <c r="F34" s="11" t="s">
        <v>572</v>
      </c>
      <c r="G34" s="43">
        <v>2003</v>
      </c>
      <c r="H34" s="67" t="s">
        <v>142</v>
      </c>
      <c r="I34" s="12" t="s">
        <v>143</v>
      </c>
      <c r="J34" s="12" t="s">
        <v>625</v>
      </c>
      <c r="K34" s="12" t="s">
        <v>685</v>
      </c>
      <c r="L34" s="12" t="s">
        <v>51</v>
      </c>
      <c r="M34" s="12" t="s">
        <v>124</v>
      </c>
      <c r="N34" s="12" t="s">
        <v>125</v>
      </c>
      <c r="O34" s="49" t="s">
        <v>144</v>
      </c>
      <c r="P34" s="73" t="s">
        <v>145</v>
      </c>
      <c r="Q34" s="13" t="s">
        <v>146</v>
      </c>
      <c r="R34" s="13" t="s">
        <v>147</v>
      </c>
      <c r="S34" s="13" t="s">
        <v>605</v>
      </c>
      <c r="T34" s="13" t="s">
        <v>603</v>
      </c>
      <c r="U34" s="13" t="s">
        <v>148</v>
      </c>
      <c r="V34" s="13" t="s">
        <v>607</v>
      </c>
      <c r="W34" s="31" t="s">
        <v>607</v>
      </c>
      <c r="X34" s="29"/>
    </row>
    <row r="35" spans="2:24" x14ac:dyDescent="0.25">
      <c r="B35" s="37" t="s">
        <v>172</v>
      </c>
      <c r="C35" s="61" t="s">
        <v>57</v>
      </c>
      <c r="D35" s="11" t="s">
        <v>569</v>
      </c>
      <c r="E35" s="11" t="s">
        <v>66</v>
      </c>
      <c r="F35" s="11" t="s">
        <v>572</v>
      </c>
      <c r="G35" s="43">
        <v>2002</v>
      </c>
      <c r="H35" s="67" t="s">
        <v>142</v>
      </c>
      <c r="I35" s="12" t="s">
        <v>143</v>
      </c>
      <c r="J35" s="12" t="s">
        <v>626</v>
      </c>
      <c r="K35" s="12" t="s">
        <v>685</v>
      </c>
      <c r="L35" s="12" t="s">
        <v>51</v>
      </c>
      <c r="M35" s="12" t="s">
        <v>124</v>
      </c>
      <c r="N35" s="12" t="s">
        <v>125</v>
      </c>
      <c r="O35" s="49" t="s">
        <v>144</v>
      </c>
      <c r="P35" s="73" t="s">
        <v>145</v>
      </c>
      <c r="Q35" s="13" t="s">
        <v>146</v>
      </c>
      <c r="R35" s="13" t="s">
        <v>147</v>
      </c>
      <c r="S35" s="13" t="s">
        <v>605</v>
      </c>
      <c r="T35" s="13" t="s">
        <v>603</v>
      </c>
      <c r="U35" s="13" t="s">
        <v>148</v>
      </c>
      <c r="V35" s="13" t="s">
        <v>607</v>
      </c>
      <c r="W35" s="31" t="s">
        <v>607</v>
      </c>
      <c r="X35" s="29"/>
    </row>
    <row r="36" spans="2:24" x14ac:dyDescent="0.25">
      <c r="B36" s="37" t="s">
        <v>173</v>
      </c>
      <c r="C36" s="61" t="s">
        <v>57</v>
      </c>
      <c r="D36" s="11" t="s">
        <v>569</v>
      </c>
      <c r="E36" s="11" t="s">
        <v>66</v>
      </c>
      <c r="F36" s="11" t="s">
        <v>572</v>
      </c>
      <c r="G36" s="43">
        <v>2001</v>
      </c>
      <c r="H36" s="67" t="s">
        <v>142</v>
      </c>
      <c r="I36" s="12" t="s">
        <v>143</v>
      </c>
      <c r="J36" s="12" t="s">
        <v>627</v>
      </c>
      <c r="K36" s="12" t="s">
        <v>685</v>
      </c>
      <c r="L36" s="12" t="s">
        <v>51</v>
      </c>
      <c r="M36" s="12" t="s">
        <v>124</v>
      </c>
      <c r="N36" s="12" t="s">
        <v>125</v>
      </c>
      <c r="O36" s="49" t="s">
        <v>144</v>
      </c>
      <c r="P36" s="73" t="s">
        <v>145</v>
      </c>
      <c r="Q36" s="13" t="s">
        <v>146</v>
      </c>
      <c r="R36" s="13" t="s">
        <v>147</v>
      </c>
      <c r="S36" s="13" t="s">
        <v>605</v>
      </c>
      <c r="T36" s="13" t="s">
        <v>603</v>
      </c>
      <c r="U36" s="13" t="s">
        <v>148</v>
      </c>
      <c r="V36" s="13" t="s">
        <v>607</v>
      </c>
      <c r="W36" s="31" t="s">
        <v>607</v>
      </c>
      <c r="X36" s="29"/>
    </row>
    <row r="37" spans="2:24" x14ac:dyDescent="0.25">
      <c r="B37" s="37" t="s">
        <v>174</v>
      </c>
      <c r="C37" s="61" t="s">
        <v>57</v>
      </c>
      <c r="D37" s="11" t="s">
        <v>569</v>
      </c>
      <c r="E37" s="11" t="s">
        <v>66</v>
      </c>
      <c r="F37" s="11" t="s">
        <v>572</v>
      </c>
      <c r="G37" s="43">
        <v>2000</v>
      </c>
      <c r="H37" s="67" t="s">
        <v>142</v>
      </c>
      <c r="I37" s="12" t="s">
        <v>143</v>
      </c>
      <c r="J37" s="12" t="s">
        <v>628</v>
      </c>
      <c r="K37" s="12" t="s">
        <v>685</v>
      </c>
      <c r="L37" s="12" t="s">
        <v>51</v>
      </c>
      <c r="M37" s="12" t="s">
        <v>124</v>
      </c>
      <c r="N37" s="12" t="s">
        <v>125</v>
      </c>
      <c r="O37" s="49" t="s">
        <v>144</v>
      </c>
      <c r="P37" s="73" t="s">
        <v>145</v>
      </c>
      <c r="Q37" s="13" t="s">
        <v>146</v>
      </c>
      <c r="R37" s="13" t="s">
        <v>147</v>
      </c>
      <c r="S37" s="13" t="s">
        <v>605</v>
      </c>
      <c r="T37" s="13" t="s">
        <v>603</v>
      </c>
      <c r="U37" s="13" t="s">
        <v>148</v>
      </c>
      <c r="V37" s="13" t="s">
        <v>607</v>
      </c>
      <c r="W37" s="31" t="s">
        <v>607</v>
      </c>
      <c r="X37" s="29"/>
    </row>
    <row r="38" spans="2:24" ht="13.8" thickBot="1" x14ac:dyDescent="0.3">
      <c r="B38" s="37" t="s">
        <v>175</v>
      </c>
      <c r="C38" s="61" t="s">
        <v>57</v>
      </c>
      <c r="D38" s="11" t="s">
        <v>569</v>
      </c>
      <c r="E38" s="11" t="s">
        <v>66</v>
      </c>
      <c r="F38" s="11" t="s">
        <v>572</v>
      </c>
      <c r="G38" s="43">
        <v>1999</v>
      </c>
      <c r="H38" s="67" t="s">
        <v>142</v>
      </c>
      <c r="I38" s="12" t="s">
        <v>143</v>
      </c>
      <c r="J38" s="12" t="s">
        <v>629</v>
      </c>
      <c r="K38" s="12" t="s">
        <v>685</v>
      </c>
      <c r="L38" s="12" t="s">
        <v>51</v>
      </c>
      <c r="M38" s="12" t="s">
        <v>124</v>
      </c>
      <c r="N38" s="12" t="s">
        <v>125</v>
      </c>
      <c r="O38" s="49" t="s">
        <v>144</v>
      </c>
      <c r="P38" s="73" t="s">
        <v>145</v>
      </c>
      <c r="Q38" s="13" t="s">
        <v>146</v>
      </c>
      <c r="R38" s="13" t="s">
        <v>147</v>
      </c>
      <c r="S38" s="13" t="s">
        <v>605</v>
      </c>
      <c r="T38" s="13" t="s">
        <v>603</v>
      </c>
      <c r="U38" s="13" t="s">
        <v>148</v>
      </c>
      <c r="V38" s="13" t="s">
        <v>607</v>
      </c>
      <c r="W38" s="31" t="s">
        <v>607</v>
      </c>
      <c r="X38" s="29"/>
    </row>
    <row r="39" spans="2:24" x14ac:dyDescent="0.25">
      <c r="B39" s="38" t="s">
        <v>198</v>
      </c>
      <c r="C39" s="62" t="s">
        <v>57</v>
      </c>
      <c r="D39" s="15" t="s">
        <v>569</v>
      </c>
      <c r="E39" s="15" t="s">
        <v>199</v>
      </c>
      <c r="F39" s="15" t="s">
        <v>573</v>
      </c>
      <c r="G39" s="44">
        <v>2021</v>
      </c>
      <c r="H39" s="68" t="s">
        <v>200</v>
      </c>
      <c r="I39" s="16" t="s">
        <v>201</v>
      </c>
      <c r="J39" s="16" t="s">
        <v>202</v>
      </c>
      <c r="K39" s="16" t="s">
        <v>686</v>
      </c>
      <c r="L39" s="16" t="s">
        <v>51</v>
      </c>
      <c r="M39" s="16" t="s">
        <v>38</v>
      </c>
      <c r="N39" s="16" t="s">
        <v>33</v>
      </c>
      <c r="O39" s="50">
        <v>1572</v>
      </c>
      <c r="P39" s="74" t="s">
        <v>203</v>
      </c>
      <c r="Q39" s="17" t="s">
        <v>204</v>
      </c>
      <c r="R39" s="17" t="s">
        <v>597</v>
      </c>
      <c r="S39" s="17"/>
      <c r="T39" s="17" t="s">
        <v>607</v>
      </c>
      <c r="U39" s="17" t="s">
        <v>32</v>
      </c>
      <c r="V39" s="17"/>
      <c r="W39" s="32"/>
      <c r="X39" s="29"/>
    </row>
    <row r="40" spans="2:24" x14ac:dyDescent="0.25">
      <c r="B40" s="36" t="s">
        <v>206</v>
      </c>
      <c r="C40" s="60" t="s">
        <v>57</v>
      </c>
      <c r="D40" s="7" t="s">
        <v>569</v>
      </c>
      <c r="E40" s="7" t="s">
        <v>199</v>
      </c>
      <c r="F40" s="7" t="s">
        <v>573</v>
      </c>
      <c r="G40" s="42">
        <v>2020</v>
      </c>
      <c r="H40" s="66" t="s">
        <v>207</v>
      </c>
      <c r="I40" s="8" t="s">
        <v>208</v>
      </c>
      <c r="J40" s="8" t="s">
        <v>630</v>
      </c>
      <c r="K40" s="8" t="s">
        <v>687</v>
      </c>
      <c r="L40" s="8" t="s">
        <v>51</v>
      </c>
      <c r="M40" s="8" t="s">
        <v>38</v>
      </c>
      <c r="N40" s="8" t="s">
        <v>33</v>
      </c>
      <c r="O40" s="48">
        <v>1595</v>
      </c>
      <c r="P40" s="72" t="s">
        <v>203</v>
      </c>
      <c r="Q40" s="9" t="s">
        <v>204</v>
      </c>
      <c r="R40" s="9" t="s">
        <v>209</v>
      </c>
      <c r="S40" s="9" t="s">
        <v>607</v>
      </c>
      <c r="T40" s="9" t="s">
        <v>607</v>
      </c>
      <c r="U40" s="9" t="s">
        <v>210</v>
      </c>
      <c r="V40" s="9"/>
      <c r="W40" s="30"/>
      <c r="X40" s="29"/>
    </row>
    <row r="41" spans="2:24" x14ac:dyDescent="0.25">
      <c r="B41" s="36" t="s">
        <v>212</v>
      </c>
      <c r="C41" s="60" t="s">
        <v>57</v>
      </c>
      <c r="D41" s="7" t="s">
        <v>569</v>
      </c>
      <c r="E41" s="7" t="s">
        <v>199</v>
      </c>
      <c r="F41" s="7" t="s">
        <v>573</v>
      </c>
      <c r="G41" s="42">
        <v>2019</v>
      </c>
      <c r="H41" s="66" t="s">
        <v>207</v>
      </c>
      <c r="I41" s="8" t="s">
        <v>208</v>
      </c>
      <c r="J41" s="8" t="s">
        <v>631</v>
      </c>
      <c r="K41" s="8" t="s">
        <v>687</v>
      </c>
      <c r="L41" s="8" t="s">
        <v>51</v>
      </c>
      <c r="M41" s="8" t="s">
        <v>38</v>
      </c>
      <c r="N41" s="8" t="s">
        <v>33</v>
      </c>
      <c r="O41" s="48">
        <v>1595</v>
      </c>
      <c r="P41" s="72" t="s">
        <v>203</v>
      </c>
      <c r="Q41" s="9" t="s">
        <v>204</v>
      </c>
      <c r="R41" s="9" t="s">
        <v>209</v>
      </c>
      <c r="S41" s="9" t="s">
        <v>607</v>
      </c>
      <c r="T41" s="9" t="s">
        <v>607</v>
      </c>
      <c r="U41" s="9" t="s">
        <v>210</v>
      </c>
      <c r="V41" s="9"/>
      <c r="W41" s="30"/>
      <c r="X41" s="29"/>
    </row>
    <row r="42" spans="2:24" x14ac:dyDescent="0.25">
      <c r="B42" s="36" t="s">
        <v>213</v>
      </c>
      <c r="C42" s="60" t="s">
        <v>57</v>
      </c>
      <c r="D42" s="7" t="s">
        <v>569</v>
      </c>
      <c r="E42" s="7" t="s">
        <v>199</v>
      </c>
      <c r="F42" s="7" t="s">
        <v>573</v>
      </c>
      <c r="G42" s="42">
        <v>2018</v>
      </c>
      <c r="H42" s="66" t="s">
        <v>207</v>
      </c>
      <c r="I42" s="8" t="s">
        <v>208</v>
      </c>
      <c r="J42" s="8" t="s">
        <v>632</v>
      </c>
      <c r="K42" s="8" t="s">
        <v>687</v>
      </c>
      <c r="L42" s="8" t="s">
        <v>51</v>
      </c>
      <c r="M42" s="8" t="s">
        <v>38</v>
      </c>
      <c r="N42" s="8" t="s">
        <v>33</v>
      </c>
      <c r="O42" s="48">
        <v>1595</v>
      </c>
      <c r="P42" s="72" t="s">
        <v>203</v>
      </c>
      <c r="Q42" s="9" t="s">
        <v>204</v>
      </c>
      <c r="R42" s="9" t="s">
        <v>209</v>
      </c>
      <c r="S42" s="9" t="s">
        <v>603</v>
      </c>
      <c r="T42" s="9" t="s">
        <v>607</v>
      </c>
      <c r="U42" s="9" t="s">
        <v>87</v>
      </c>
      <c r="V42" s="9"/>
      <c r="W42" s="30"/>
      <c r="X42" s="29"/>
    </row>
    <row r="43" spans="2:24" x14ac:dyDescent="0.25">
      <c r="B43" s="36" t="s">
        <v>214</v>
      </c>
      <c r="C43" s="60" t="s">
        <v>57</v>
      </c>
      <c r="D43" s="7" t="s">
        <v>569</v>
      </c>
      <c r="E43" s="7" t="s">
        <v>199</v>
      </c>
      <c r="F43" s="7" t="s">
        <v>573</v>
      </c>
      <c r="G43" s="42">
        <v>2017</v>
      </c>
      <c r="H43" s="66" t="s">
        <v>207</v>
      </c>
      <c r="I43" s="8" t="s">
        <v>208</v>
      </c>
      <c r="J43" s="8" t="s">
        <v>633</v>
      </c>
      <c r="K43" s="8" t="s">
        <v>687</v>
      </c>
      <c r="L43" s="8" t="s">
        <v>51</v>
      </c>
      <c r="M43" s="8" t="s">
        <v>38</v>
      </c>
      <c r="N43" s="8" t="s">
        <v>33</v>
      </c>
      <c r="O43" s="48">
        <v>1595</v>
      </c>
      <c r="P43" s="72" t="s">
        <v>203</v>
      </c>
      <c r="Q43" s="9" t="s">
        <v>204</v>
      </c>
      <c r="R43" s="9" t="s">
        <v>209</v>
      </c>
      <c r="S43" s="9" t="s">
        <v>603</v>
      </c>
      <c r="T43" s="9" t="s">
        <v>607</v>
      </c>
      <c r="U43" s="9" t="s">
        <v>87</v>
      </c>
      <c r="V43" s="9"/>
      <c r="W43" s="30"/>
      <c r="X43" s="29"/>
    </row>
    <row r="44" spans="2:24" x14ac:dyDescent="0.25">
      <c r="B44" s="36" t="s">
        <v>215</v>
      </c>
      <c r="C44" s="60" t="s">
        <v>57</v>
      </c>
      <c r="D44" s="7" t="s">
        <v>569</v>
      </c>
      <c r="E44" s="7" t="s">
        <v>199</v>
      </c>
      <c r="F44" s="7" t="s">
        <v>573</v>
      </c>
      <c r="G44" s="42">
        <v>2016</v>
      </c>
      <c r="H44" s="66" t="s">
        <v>207</v>
      </c>
      <c r="I44" s="8" t="s">
        <v>208</v>
      </c>
      <c r="J44" s="8" t="s">
        <v>688</v>
      </c>
      <c r="K44" s="8" t="s">
        <v>687</v>
      </c>
      <c r="L44" s="8" t="s">
        <v>51</v>
      </c>
      <c r="M44" s="8" t="s">
        <v>38</v>
      </c>
      <c r="N44" s="8" t="s">
        <v>33</v>
      </c>
      <c r="O44" s="48">
        <v>1595</v>
      </c>
      <c r="P44" s="72" t="s">
        <v>203</v>
      </c>
      <c r="Q44" s="9" t="s">
        <v>204</v>
      </c>
      <c r="R44" s="9" t="s">
        <v>209</v>
      </c>
      <c r="S44" s="9" t="s">
        <v>603</v>
      </c>
      <c r="T44" s="9" t="s">
        <v>607</v>
      </c>
      <c r="U44" s="9" t="s">
        <v>87</v>
      </c>
      <c r="V44" s="9"/>
      <c r="W44" s="30"/>
      <c r="X44" s="29"/>
    </row>
    <row r="45" spans="2:24" x14ac:dyDescent="0.25">
      <c r="B45" s="36" t="s">
        <v>216</v>
      </c>
      <c r="C45" s="60" t="s">
        <v>57</v>
      </c>
      <c r="D45" s="7" t="s">
        <v>569</v>
      </c>
      <c r="E45" s="7" t="s">
        <v>199</v>
      </c>
      <c r="F45" s="7" t="s">
        <v>573</v>
      </c>
      <c r="G45" s="42">
        <v>2015</v>
      </c>
      <c r="H45" s="66" t="s">
        <v>207</v>
      </c>
      <c r="I45" s="8" t="s">
        <v>208</v>
      </c>
      <c r="J45" s="8" t="s">
        <v>634</v>
      </c>
      <c r="K45" s="8" t="s">
        <v>687</v>
      </c>
      <c r="L45" s="8" t="s">
        <v>51</v>
      </c>
      <c r="M45" s="8" t="s">
        <v>38</v>
      </c>
      <c r="N45" s="8" t="s">
        <v>33</v>
      </c>
      <c r="O45" s="48">
        <v>1595</v>
      </c>
      <c r="P45" s="72" t="s">
        <v>203</v>
      </c>
      <c r="Q45" s="9" t="s">
        <v>204</v>
      </c>
      <c r="R45" s="9" t="s">
        <v>209</v>
      </c>
      <c r="S45" s="9" t="s">
        <v>607</v>
      </c>
      <c r="T45" s="9"/>
      <c r="U45" s="9" t="s">
        <v>87</v>
      </c>
      <c r="V45" s="9"/>
      <c r="W45" s="30"/>
      <c r="X45" s="29"/>
    </row>
    <row r="46" spans="2:24" x14ac:dyDescent="0.25">
      <c r="B46" s="36" t="s">
        <v>217</v>
      </c>
      <c r="C46" s="60" t="s">
        <v>57</v>
      </c>
      <c r="D46" s="7" t="s">
        <v>569</v>
      </c>
      <c r="E46" s="7" t="s">
        <v>199</v>
      </c>
      <c r="F46" s="7" t="s">
        <v>573</v>
      </c>
      <c r="G46" s="42">
        <v>2014</v>
      </c>
      <c r="H46" s="66" t="s">
        <v>218</v>
      </c>
      <c r="I46" s="8" t="s">
        <v>219</v>
      </c>
      <c r="J46" s="8" t="s">
        <v>635</v>
      </c>
      <c r="K46" s="8" t="s">
        <v>689</v>
      </c>
      <c r="L46" s="8" t="s">
        <v>51</v>
      </c>
      <c r="M46" s="8" t="s">
        <v>38</v>
      </c>
      <c r="N46" s="8" t="s">
        <v>33</v>
      </c>
      <c r="O46" s="48">
        <v>1680</v>
      </c>
      <c r="P46" s="72" t="s">
        <v>220</v>
      </c>
      <c r="Q46" s="9" t="s">
        <v>221</v>
      </c>
      <c r="R46" s="9" t="s">
        <v>222</v>
      </c>
      <c r="S46" s="9" t="s">
        <v>607</v>
      </c>
      <c r="T46" s="9" t="s">
        <v>603</v>
      </c>
      <c r="U46" s="9" t="s">
        <v>32</v>
      </c>
      <c r="V46" s="9" t="s">
        <v>607</v>
      </c>
      <c r="W46" s="30" t="s">
        <v>606</v>
      </c>
      <c r="X46" s="29"/>
    </row>
    <row r="47" spans="2:24" x14ac:dyDescent="0.25">
      <c r="B47" s="36" t="s">
        <v>223</v>
      </c>
      <c r="C47" s="60" t="s">
        <v>57</v>
      </c>
      <c r="D47" s="7" t="s">
        <v>569</v>
      </c>
      <c r="E47" s="7" t="s">
        <v>199</v>
      </c>
      <c r="F47" s="7" t="s">
        <v>573</v>
      </c>
      <c r="G47" s="42">
        <v>2013</v>
      </c>
      <c r="H47" s="66" t="s">
        <v>218</v>
      </c>
      <c r="I47" s="8" t="s">
        <v>219</v>
      </c>
      <c r="J47" s="8" t="s">
        <v>636</v>
      </c>
      <c r="K47" s="8" t="s">
        <v>689</v>
      </c>
      <c r="L47" s="8" t="s">
        <v>51</v>
      </c>
      <c r="M47" s="8" t="s">
        <v>38</v>
      </c>
      <c r="N47" s="8" t="s">
        <v>33</v>
      </c>
      <c r="O47" s="48">
        <v>1680</v>
      </c>
      <c r="P47" s="72" t="s">
        <v>220</v>
      </c>
      <c r="Q47" s="9" t="s">
        <v>221</v>
      </c>
      <c r="R47" s="9" t="s">
        <v>222</v>
      </c>
      <c r="S47" s="9" t="s">
        <v>607</v>
      </c>
      <c r="T47" s="9" t="s">
        <v>603</v>
      </c>
      <c r="U47" s="9" t="s">
        <v>32</v>
      </c>
      <c r="V47" s="9" t="s">
        <v>607</v>
      </c>
      <c r="W47" s="30" t="s">
        <v>606</v>
      </c>
      <c r="X47" s="29"/>
    </row>
    <row r="48" spans="2:24" x14ac:dyDescent="0.25">
      <c r="B48" s="36" t="s">
        <v>224</v>
      </c>
      <c r="C48" s="60" t="s">
        <v>57</v>
      </c>
      <c r="D48" s="7" t="s">
        <v>569</v>
      </c>
      <c r="E48" s="7" t="s">
        <v>199</v>
      </c>
      <c r="F48" s="7" t="s">
        <v>573</v>
      </c>
      <c r="G48" s="42">
        <v>2012</v>
      </c>
      <c r="H48" s="66" t="s">
        <v>218</v>
      </c>
      <c r="I48" s="8" t="s">
        <v>219</v>
      </c>
      <c r="J48" s="8" t="s">
        <v>637</v>
      </c>
      <c r="K48" s="8" t="s">
        <v>689</v>
      </c>
      <c r="L48" s="8" t="s">
        <v>51</v>
      </c>
      <c r="M48" s="8" t="s">
        <v>38</v>
      </c>
      <c r="N48" s="8" t="s">
        <v>33</v>
      </c>
      <c r="O48" s="48">
        <v>1680</v>
      </c>
      <c r="P48" s="72" t="s">
        <v>220</v>
      </c>
      <c r="Q48" s="9" t="s">
        <v>221</v>
      </c>
      <c r="R48" s="9" t="s">
        <v>222</v>
      </c>
      <c r="S48" s="9" t="s">
        <v>607</v>
      </c>
      <c r="T48" s="9" t="s">
        <v>603</v>
      </c>
      <c r="U48" s="9" t="s">
        <v>32</v>
      </c>
      <c r="V48" s="9" t="s">
        <v>607</v>
      </c>
      <c r="W48" s="30" t="s">
        <v>606</v>
      </c>
      <c r="X48" s="29"/>
    </row>
    <row r="49" spans="2:24" x14ac:dyDescent="0.25">
      <c r="B49" s="36" t="s">
        <v>225</v>
      </c>
      <c r="C49" s="60" t="s">
        <v>57</v>
      </c>
      <c r="D49" s="7" t="s">
        <v>569</v>
      </c>
      <c r="E49" s="7" t="s">
        <v>199</v>
      </c>
      <c r="F49" s="7" t="s">
        <v>573</v>
      </c>
      <c r="G49" s="42">
        <v>2011</v>
      </c>
      <c r="H49" s="66" t="s">
        <v>218</v>
      </c>
      <c r="I49" s="8" t="s">
        <v>219</v>
      </c>
      <c r="J49" s="8" t="s">
        <v>638</v>
      </c>
      <c r="K49" s="8" t="s">
        <v>689</v>
      </c>
      <c r="L49" s="8" t="s">
        <v>51</v>
      </c>
      <c r="M49" s="8" t="s">
        <v>38</v>
      </c>
      <c r="N49" s="8" t="s">
        <v>33</v>
      </c>
      <c r="O49" s="48">
        <v>1680</v>
      </c>
      <c r="P49" s="72" t="s">
        <v>220</v>
      </c>
      <c r="Q49" s="9" t="s">
        <v>221</v>
      </c>
      <c r="R49" s="9" t="s">
        <v>222</v>
      </c>
      <c r="S49" s="9" t="s">
        <v>607</v>
      </c>
      <c r="T49" s="9" t="s">
        <v>603</v>
      </c>
      <c r="U49" s="9" t="s">
        <v>32</v>
      </c>
      <c r="V49" s="9" t="s">
        <v>607</v>
      </c>
      <c r="W49" s="30" t="s">
        <v>606</v>
      </c>
      <c r="X49" s="29"/>
    </row>
    <row r="50" spans="2:24" x14ac:dyDescent="0.25">
      <c r="B50" s="36" t="s">
        <v>226</v>
      </c>
      <c r="C50" s="60" t="s">
        <v>57</v>
      </c>
      <c r="D50" s="7" t="s">
        <v>569</v>
      </c>
      <c r="E50" s="7" t="s">
        <v>199</v>
      </c>
      <c r="F50" s="7" t="s">
        <v>573</v>
      </c>
      <c r="G50" s="42">
        <v>2010</v>
      </c>
      <c r="H50" s="66" t="s">
        <v>218</v>
      </c>
      <c r="I50" s="8" t="s">
        <v>219</v>
      </c>
      <c r="J50" s="8" t="s">
        <v>639</v>
      </c>
      <c r="K50" s="8" t="s">
        <v>689</v>
      </c>
      <c r="L50" s="8" t="s">
        <v>51</v>
      </c>
      <c r="M50" s="8" t="s">
        <v>38</v>
      </c>
      <c r="N50" s="8" t="s">
        <v>33</v>
      </c>
      <c r="O50" s="48">
        <v>1680</v>
      </c>
      <c r="P50" s="72" t="s">
        <v>220</v>
      </c>
      <c r="Q50" s="9" t="s">
        <v>221</v>
      </c>
      <c r="R50" s="9" t="s">
        <v>222</v>
      </c>
      <c r="S50" s="9" t="s">
        <v>607</v>
      </c>
      <c r="T50" s="9" t="s">
        <v>603</v>
      </c>
      <c r="U50" s="9" t="s">
        <v>32</v>
      </c>
      <c r="V50" s="9" t="s">
        <v>607</v>
      </c>
      <c r="W50" s="30" t="s">
        <v>606</v>
      </c>
      <c r="X50" s="29"/>
    </row>
    <row r="51" spans="2:24" x14ac:dyDescent="0.25">
      <c r="B51" s="36" t="s">
        <v>227</v>
      </c>
      <c r="C51" s="60" t="s">
        <v>57</v>
      </c>
      <c r="D51" s="7" t="s">
        <v>569</v>
      </c>
      <c r="E51" s="7" t="s">
        <v>199</v>
      </c>
      <c r="F51" s="7" t="s">
        <v>573</v>
      </c>
      <c r="G51" s="42">
        <v>2009</v>
      </c>
      <c r="H51" s="66" t="s">
        <v>218</v>
      </c>
      <c r="I51" s="8" t="s">
        <v>219</v>
      </c>
      <c r="J51" s="8" t="s">
        <v>640</v>
      </c>
      <c r="K51" s="8" t="s">
        <v>689</v>
      </c>
      <c r="L51" s="8" t="s">
        <v>51</v>
      </c>
      <c r="M51" s="8" t="s">
        <v>38</v>
      </c>
      <c r="N51" s="8" t="s">
        <v>33</v>
      </c>
      <c r="O51" s="48">
        <v>1680</v>
      </c>
      <c r="P51" s="72" t="s">
        <v>220</v>
      </c>
      <c r="Q51" s="9" t="s">
        <v>221</v>
      </c>
      <c r="R51" s="9" t="s">
        <v>222</v>
      </c>
      <c r="S51" s="9" t="s">
        <v>607</v>
      </c>
      <c r="T51" s="9" t="s">
        <v>603</v>
      </c>
      <c r="U51" s="9" t="s">
        <v>32</v>
      </c>
      <c r="V51" s="9" t="s">
        <v>607</v>
      </c>
      <c r="W51" s="30" t="s">
        <v>606</v>
      </c>
      <c r="X51" s="29"/>
    </row>
    <row r="52" spans="2:24" ht="13.8" thickBot="1" x14ac:dyDescent="0.3">
      <c r="B52" s="37" t="s">
        <v>228</v>
      </c>
      <c r="C52" s="61" t="s">
        <v>57</v>
      </c>
      <c r="D52" s="11" t="s">
        <v>569</v>
      </c>
      <c r="E52" s="11" t="s">
        <v>199</v>
      </c>
      <c r="F52" s="11" t="s">
        <v>573</v>
      </c>
      <c r="G52" s="43">
        <v>2008</v>
      </c>
      <c r="H52" s="67" t="s">
        <v>218</v>
      </c>
      <c r="I52" s="12" t="s">
        <v>219</v>
      </c>
      <c r="J52" s="12" t="s">
        <v>641</v>
      </c>
      <c r="K52" s="12" t="s">
        <v>689</v>
      </c>
      <c r="L52" s="12" t="s">
        <v>51</v>
      </c>
      <c r="M52" s="12" t="s">
        <v>38</v>
      </c>
      <c r="N52" s="12" t="s">
        <v>33</v>
      </c>
      <c r="O52" s="49">
        <v>1680</v>
      </c>
      <c r="P52" s="73" t="s">
        <v>220</v>
      </c>
      <c r="Q52" s="13" t="s">
        <v>221</v>
      </c>
      <c r="R52" s="13" t="s">
        <v>222</v>
      </c>
      <c r="S52" s="13" t="s">
        <v>607</v>
      </c>
      <c r="T52" s="13" t="s">
        <v>603</v>
      </c>
      <c r="U52" s="13" t="s">
        <v>32</v>
      </c>
      <c r="V52" s="13" t="s">
        <v>607</v>
      </c>
      <c r="W52" s="31" t="s">
        <v>606</v>
      </c>
      <c r="X52" s="29"/>
    </row>
    <row r="53" spans="2:24" x14ac:dyDescent="0.25">
      <c r="B53" s="39" t="s">
        <v>643</v>
      </c>
      <c r="C53" s="63" t="s">
        <v>317</v>
      </c>
      <c r="D53" s="19" t="s">
        <v>570</v>
      </c>
      <c r="E53" s="19" t="s">
        <v>322</v>
      </c>
      <c r="F53" s="19" t="s">
        <v>574</v>
      </c>
      <c r="G53" s="45">
        <v>2021</v>
      </c>
      <c r="H53" s="69" t="s">
        <v>644</v>
      </c>
      <c r="I53" s="20" t="s">
        <v>645</v>
      </c>
      <c r="J53" s="20" t="s">
        <v>646</v>
      </c>
      <c r="K53" s="20" t="s">
        <v>690</v>
      </c>
      <c r="L53" s="20" t="s">
        <v>30</v>
      </c>
      <c r="M53" s="20" t="s">
        <v>298</v>
      </c>
      <c r="N53" s="20" t="s">
        <v>301</v>
      </c>
      <c r="O53" s="51" t="s">
        <v>647</v>
      </c>
      <c r="P53" s="75" t="s">
        <v>326</v>
      </c>
      <c r="Q53" s="21" t="s">
        <v>327</v>
      </c>
      <c r="R53" s="21" t="s">
        <v>648</v>
      </c>
      <c r="S53" s="21"/>
      <c r="T53" s="21" t="s">
        <v>607</v>
      </c>
      <c r="U53" s="21" t="s">
        <v>32</v>
      </c>
      <c r="V53" s="21" t="s">
        <v>606</v>
      </c>
      <c r="W53" s="33"/>
      <c r="X53" s="29"/>
    </row>
    <row r="54" spans="2:24" x14ac:dyDescent="0.25">
      <c r="B54" s="37" t="s">
        <v>321</v>
      </c>
      <c r="C54" s="61" t="s">
        <v>317</v>
      </c>
      <c r="D54" s="11" t="s">
        <v>570</v>
      </c>
      <c r="E54" s="11" t="s">
        <v>322</v>
      </c>
      <c r="F54" s="11" t="s">
        <v>574</v>
      </c>
      <c r="G54" s="43">
        <v>2020</v>
      </c>
      <c r="H54" s="67" t="s">
        <v>323</v>
      </c>
      <c r="I54" s="12" t="s">
        <v>324</v>
      </c>
      <c r="J54" s="12" t="s">
        <v>691</v>
      </c>
      <c r="K54" s="12" t="s">
        <v>692</v>
      </c>
      <c r="L54" s="12" t="s">
        <v>30</v>
      </c>
      <c r="M54" s="12" t="s">
        <v>298</v>
      </c>
      <c r="N54" s="12" t="s">
        <v>301</v>
      </c>
      <c r="O54" s="49" t="s">
        <v>325</v>
      </c>
      <c r="P54" s="73" t="s">
        <v>326</v>
      </c>
      <c r="Q54" s="13" t="s">
        <v>327</v>
      </c>
      <c r="R54" s="13" t="s">
        <v>328</v>
      </c>
      <c r="S54" s="13" t="s">
        <v>607</v>
      </c>
      <c r="T54" s="13" t="s">
        <v>607</v>
      </c>
      <c r="U54" s="13" t="s">
        <v>329</v>
      </c>
      <c r="V54" s="13" t="s">
        <v>606</v>
      </c>
      <c r="W54" s="31"/>
      <c r="X54" s="29"/>
    </row>
    <row r="55" spans="2:24" x14ac:dyDescent="0.25">
      <c r="B55" s="37" t="s">
        <v>331</v>
      </c>
      <c r="C55" s="61" t="s">
        <v>317</v>
      </c>
      <c r="D55" s="11" t="s">
        <v>570</v>
      </c>
      <c r="E55" s="11" t="s">
        <v>322</v>
      </c>
      <c r="F55" s="11" t="s">
        <v>574</v>
      </c>
      <c r="G55" s="43">
        <v>2019</v>
      </c>
      <c r="H55" s="67" t="s">
        <v>323</v>
      </c>
      <c r="I55" s="12" t="s">
        <v>324</v>
      </c>
      <c r="J55" s="12" t="s">
        <v>693</v>
      </c>
      <c r="K55" s="12" t="s">
        <v>692</v>
      </c>
      <c r="L55" s="12" t="s">
        <v>30</v>
      </c>
      <c r="M55" s="12" t="s">
        <v>298</v>
      </c>
      <c r="N55" s="12" t="s">
        <v>301</v>
      </c>
      <c r="O55" s="49" t="s">
        <v>325</v>
      </c>
      <c r="P55" s="73" t="s">
        <v>326</v>
      </c>
      <c r="Q55" s="13" t="s">
        <v>327</v>
      </c>
      <c r="R55" s="13" t="s">
        <v>332</v>
      </c>
      <c r="S55" s="13" t="s">
        <v>607</v>
      </c>
      <c r="T55" s="13" t="s">
        <v>607</v>
      </c>
      <c r="U55" s="13" t="s">
        <v>333</v>
      </c>
      <c r="V55" s="13" t="s">
        <v>606</v>
      </c>
      <c r="W55" s="31"/>
      <c r="X55" s="29"/>
    </row>
    <row r="56" spans="2:24" x14ac:dyDescent="0.25">
      <c r="B56" s="37" t="s">
        <v>334</v>
      </c>
      <c r="C56" s="61" t="s">
        <v>317</v>
      </c>
      <c r="D56" s="11" t="s">
        <v>570</v>
      </c>
      <c r="E56" s="11" t="s">
        <v>322</v>
      </c>
      <c r="F56" s="11" t="s">
        <v>574</v>
      </c>
      <c r="G56" s="43">
        <v>2018</v>
      </c>
      <c r="H56" s="67" t="s">
        <v>323</v>
      </c>
      <c r="I56" s="12" t="s">
        <v>324</v>
      </c>
      <c r="J56" s="12" t="s">
        <v>650</v>
      </c>
      <c r="K56" s="12" t="s">
        <v>692</v>
      </c>
      <c r="L56" s="12" t="s">
        <v>30</v>
      </c>
      <c r="M56" s="12" t="s">
        <v>298</v>
      </c>
      <c r="N56" s="12" t="s">
        <v>301</v>
      </c>
      <c r="O56" s="49" t="s">
        <v>325</v>
      </c>
      <c r="P56" s="73" t="s">
        <v>326</v>
      </c>
      <c r="Q56" s="13" t="s">
        <v>327</v>
      </c>
      <c r="R56" s="13" t="s">
        <v>335</v>
      </c>
      <c r="S56" s="13" t="s">
        <v>607</v>
      </c>
      <c r="T56" s="13" t="s">
        <v>607</v>
      </c>
      <c r="U56" s="13" t="s">
        <v>333</v>
      </c>
      <c r="V56" s="13" t="s">
        <v>606</v>
      </c>
      <c r="W56" s="31"/>
      <c r="X56" s="29"/>
    </row>
    <row r="57" spans="2:24" x14ac:dyDescent="0.25">
      <c r="B57" s="37" t="s">
        <v>336</v>
      </c>
      <c r="C57" s="61" t="s">
        <v>317</v>
      </c>
      <c r="D57" s="11" t="s">
        <v>570</v>
      </c>
      <c r="E57" s="11" t="s">
        <v>322</v>
      </c>
      <c r="F57" s="11" t="s">
        <v>574</v>
      </c>
      <c r="G57" s="43">
        <v>2017</v>
      </c>
      <c r="H57" s="67" t="s">
        <v>337</v>
      </c>
      <c r="I57" s="12" t="s">
        <v>338</v>
      </c>
      <c r="J57" s="12" t="s">
        <v>694</v>
      </c>
      <c r="K57" s="12" t="s">
        <v>695</v>
      </c>
      <c r="L57" s="12" t="s">
        <v>30</v>
      </c>
      <c r="M57" s="12" t="s">
        <v>298</v>
      </c>
      <c r="N57" s="12" t="s">
        <v>301</v>
      </c>
      <c r="O57" s="49" t="s">
        <v>325</v>
      </c>
      <c r="P57" s="73" t="s">
        <v>326</v>
      </c>
      <c r="Q57" s="13" t="s">
        <v>327</v>
      </c>
      <c r="R57" s="13" t="s">
        <v>598</v>
      </c>
      <c r="S57" s="13" t="s">
        <v>607</v>
      </c>
      <c r="T57" s="13" t="s">
        <v>607</v>
      </c>
      <c r="U57" s="13" t="s">
        <v>333</v>
      </c>
      <c r="V57" s="13" t="s">
        <v>606</v>
      </c>
      <c r="W57" s="31"/>
      <c r="X57" s="29"/>
    </row>
    <row r="58" spans="2:24" x14ac:dyDescent="0.25">
      <c r="B58" s="37" t="s">
        <v>339</v>
      </c>
      <c r="C58" s="61" t="s">
        <v>317</v>
      </c>
      <c r="D58" s="11" t="s">
        <v>570</v>
      </c>
      <c r="E58" s="11" t="s">
        <v>322</v>
      </c>
      <c r="F58" s="11" t="s">
        <v>574</v>
      </c>
      <c r="G58" s="43">
        <v>2016</v>
      </c>
      <c r="H58" s="67" t="s">
        <v>337</v>
      </c>
      <c r="I58" s="12" t="s">
        <v>338</v>
      </c>
      <c r="J58" s="12" t="s">
        <v>696</v>
      </c>
      <c r="K58" s="12" t="s">
        <v>695</v>
      </c>
      <c r="L58" s="12" t="s">
        <v>30</v>
      </c>
      <c r="M58" s="12" t="s">
        <v>298</v>
      </c>
      <c r="N58" s="12" t="s">
        <v>301</v>
      </c>
      <c r="O58" s="49" t="s">
        <v>325</v>
      </c>
      <c r="P58" s="73" t="s">
        <v>326</v>
      </c>
      <c r="Q58" s="13" t="s">
        <v>327</v>
      </c>
      <c r="R58" s="13" t="s">
        <v>598</v>
      </c>
      <c r="S58" s="13" t="s">
        <v>607</v>
      </c>
      <c r="T58" s="13" t="s">
        <v>607</v>
      </c>
      <c r="U58" s="13" t="s">
        <v>333</v>
      </c>
      <c r="V58" s="13" t="s">
        <v>606</v>
      </c>
      <c r="W58" s="31"/>
      <c r="X58" s="29"/>
    </row>
    <row r="59" spans="2:24" x14ac:dyDescent="0.25">
      <c r="B59" s="37" t="s">
        <v>340</v>
      </c>
      <c r="C59" s="61" t="s">
        <v>317</v>
      </c>
      <c r="D59" s="11" t="s">
        <v>570</v>
      </c>
      <c r="E59" s="11" t="s">
        <v>322</v>
      </c>
      <c r="F59" s="11" t="s">
        <v>574</v>
      </c>
      <c r="G59" s="43">
        <v>2015</v>
      </c>
      <c r="H59" s="67" t="s">
        <v>337</v>
      </c>
      <c r="I59" s="12" t="s">
        <v>338</v>
      </c>
      <c r="J59" s="12" t="s">
        <v>651</v>
      </c>
      <c r="K59" s="12" t="s">
        <v>695</v>
      </c>
      <c r="L59" s="12" t="s">
        <v>30</v>
      </c>
      <c r="M59" s="12" t="s">
        <v>298</v>
      </c>
      <c r="N59" s="12" t="s">
        <v>301</v>
      </c>
      <c r="O59" s="49" t="s">
        <v>325</v>
      </c>
      <c r="P59" s="73" t="s">
        <v>326</v>
      </c>
      <c r="Q59" s="13" t="s">
        <v>327</v>
      </c>
      <c r="R59" s="13" t="s">
        <v>598</v>
      </c>
      <c r="S59" s="13" t="s">
        <v>607</v>
      </c>
      <c r="T59" s="13" t="s">
        <v>607</v>
      </c>
      <c r="U59" s="13" t="s">
        <v>333</v>
      </c>
      <c r="V59" s="13" t="s">
        <v>606</v>
      </c>
      <c r="W59" s="31"/>
      <c r="X59" s="29"/>
    </row>
    <row r="60" spans="2:24" x14ac:dyDescent="0.25">
      <c r="B60" s="37" t="s">
        <v>341</v>
      </c>
      <c r="C60" s="61" t="s">
        <v>317</v>
      </c>
      <c r="D60" s="11" t="s">
        <v>570</v>
      </c>
      <c r="E60" s="11" t="s">
        <v>322</v>
      </c>
      <c r="F60" s="11" t="s">
        <v>574</v>
      </c>
      <c r="G60" s="43">
        <v>2014</v>
      </c>
      <c r="H60" s="67" t="s">
        <v>342</v>
      </c>
      <c r="I60" s="12" t="s">
        <v>343</v>
      </c>
      <c r="J60" s="12" t="s">
        <v>652</v>
      </c>
      <c r="K60" s="12" t="s">
        <v>697</v>
      </c>
      <c r="L60" s="12" t="s">
        <v>30</v>
      </c>
      <c r="M60" s="12" t="s">
        <v>298</v>
      </c>
      <c r="N60" s="12" t="s">
        <v>301</v>
      </c>
      <c r="O60" s="49" t="s">
        <v>344</v>
      </c>
      <c r="P60" s="73" t="s">
        <v>345</v>
      </c>
      <c r="Q60" s="13" t="s">
        <v>346</v>
      </c>
      <c r="R60" s="13" t="s">
        <v>347</v>
      </c>
      <c r="S60" s="13" t="s">
        <v>607</v>
      </c>
      <c r="T60" s="13" t="s">
        <v>607</v>
      </c>
      <c r="U60" s="13" t="s">
        <v>333</v>
      </c>
      <c r="V60" s="13" t="s">
        <v>606</v>
      </c>
      <c r="W60" s="31"/>
      <c r="X60" s="29"/>
    </row>
    <row r="61" spans="2:24" x14ac:dyDescent="0.25">
      <c r="B61" s="37" t="s">
        <v>350</v>
      </c>
      <c r="C61" s="61" t="s">
        <v>317</v>
      </c>
      <c r="D61" s="11" t="s">
        <v>570</v>
      </c>
      <c r="E61" s="11" t="s">
        <v>322</v>
      </c>
      <c r="F61" s="11" t="s">
        <v>574</v>
      </c>
      <c r="G61" s="43">
        <v>2013</v>
      </c>
      <c r="H61" s="67" t="s">
        <v>342</v>
      </c>
      <c r="I61" s="12" t="s">
        <v>343</v>
      </c>
      <c r="J61" s="12" t="s">
        <v>653</v>
      </c>
      <c r="K61" s="12" t="s">
        <v>697</v>
      </c>
      <c r="L61" s="12" t="s">
        <v>30</v>
      </c>
      <c r="M61" s="12" t="s">
        <v>298</v>
      </c>
      <c r="N61" s="12" t="s">
        <v>301</v>
      </c>
      <c r="O61" s="49" t="s">
        <v>344</v>
      </c>
      <c r="P61" s="73" t="s">
        <v>345</v>
      </c>
      <c r="Q61" s="13" t="s">
        <v>346</v>
      </c>
      <c r="R61" s="13" t="s">
        <v>347</v>
      </c>
      <c r="S61" s="13" t="s">
        <v>607</v>
      </c>
      <c r="T61" s="13" t="s">
        <v>607</v>
      </c>
      <c r="U61" s="13" t="s">
        <v>333</v>
      </c>
      <c r="V61" s="13" t="s">
        <v>606</v>
      </c>
      <c r="W61" s="31"/>
      <c r="X61" s="29"/>
    </row>
    <row r="62" spans="2:24" x14ac:dyDescent="0.25">
      <c r="B62" s="37" t="s">
        <v>351</v>
      </c>
      <c r="C62" s="61" t="s">
        <v>317</v>
      </c>
      <c r="D62" s="11" t="s">
        <v>570</v>
      </c>
      <c r="E62" s="11" t="s">
        <v>322</v>
      </c>
      <c r="F62" s="11" t="s">
        <v>574</v>
      </c>
      <c r="G62" s="43">
        <v>2012</v>
      </c>
      <c r="H62" s="67" t="s">
        <v>342</v>
      </c>
      <c r="I62" s="12" t="s">
        <v>343</v>
      </c>
      <c r="J62" s="12" t="s">
        <v>654</v>
      </c>
      <c r="K62" s="12" t="s">
        <v>697</v>
      </c>
      <c r="L62" s="12" t="s">
        <v>30</v>
      </c>
      <c r="M62" s="12" t="s">
        <v>298</v>
      </c>
      <c r="N62" s="12" t="s">
        <v>301</v>
      </c>
      <c r="O62" s="49" t="s">
        <v>344</v>
      </c>
      <c r="P62" s="73" t="s">
        <v>345</v>
      </c>
      <c r="Q62" s="13" t="s">
        <v>346</v>
      </c>
      <c r="R62" s="13" t="s">
        <v>347</v>
      </c>
      <c r="S62" s="13" t="s">
        <v>607</v>
      </c>
      <c r="T62" s="13" t="s">
        <v>607</v>
      </c>
      <c r="U62" s="13" t="s">
        <v>333</v>
      </c>
      <c r="V62" s="13" t="s">
        <v>606</v>
      </c>
      <c r="W62" s="31"/>
      <c r="X62" s="29"/>
    </row>
    <row r="63" spans="2:24" x14ac:dyDescent="0.25">
      <c r="B63" s="37" t="s">
        <v>352</v>
      </c>
      <c r="C63" s="61" t="s">
        <v>317</v>
      </c>
      <c r="D63" s="11" t="s">
        <v>570</v>
      </c>
      <c r="E63" s="11" t="s">
        <v>322</v>
      </c>
      <c r="F63" s="11" t="s">
        <v>574</v>
      </c>
      <c r="G63" s="43">
        <v>2011</v>
      </c>
      <c r="H63" s="67" t="s">
        <v>342</v>
      </c>
      <c r="I63" s="12" t="s">
        <v>343</v>
      </c>
      <c r="J63" s="12" t="s">
        <v>655</v>
      </c>
      <c r="K63" s="12" t="s">
        <v>697</v>
      </c>
      <c r="L63" s="12" t="s">
        <v>30</v>
      </c>
      <c r="M63" s="12" t="s">
        <v>298</v>
      </c>
      <c r="N63" s="12" t="s">
        <v>301</v>
      </c>
      <c r="O63" s="49" t="s">
        <v>344</v>
      </c>
      <c r="P63" s="73" t="s">
        <v>345</v>
      </c>
      <c r="Q63" s="13" t="s">
        <v>346</v>
      </c>
      <c r="R63" s="13" t="s">
        <v>347</v>
      </c>
      <c r="S63" s="13" t="s">
        <v>603</v>
      </c>
      <c r="T63" s="13" t="s">
        <v>607</v>
      </c>
      <c r="U63" s="13" t="s">
        <v>353</v>
      </c>
      <c r="V63" s="13" t="s">
        <v>606</v>
      </c>
      <c r="W63" s="31"/>
      <c r="X63" s="29"/>
    </row>
    <row r="64" spans="2:24" x14ac:dyDescent="0.25">
      <c r="B64" s="37" t="s">
        <v>354</v>
      </c>
      <c r="C64" s="61" t="s">
        <v>317</v>
      </c>
      <c r="D64" s="11" t="s">
        <v>570</v>
      </c>
      <c r="E64" s="11" t="s">
        <v>322</v>
      </c>
      <c r="F64" s="11" t="s">
        <v>574</v>
      </c>
      <c r="G64" s="43">
        <v>2010</v>
      </c>
      <c r="H64" s="67" t="s">
        <v>355</v>
      </c>
      <c r="I64" s="12" t="s">
        <v>356</v>
      </c>
      <c r="J64" s="12" t="s">
        <v>656</v>
      </c>
      <c r="K64" s="12" t="s">
        <v>698</v>
      </c>
      <c r="L64" s="12" t="s">
        <v>30</v>
      </c>
      <c r="M64" s="12" t="s">
        <v>298</v>
      </c>
      <c r="N64" s="12" t="s">
        <v>301</v>
      </c>
      <c r="O64" s="49" t="s">
        <v>357</v>
      </c>
      <c r="P64" s="73" t="s">
        <v>345</v>
      </c>
      <c r="Q64" s="13" t="s">
        <v>358</v>
      </c>
      <c r="R64" s="13" t="s">
        <v>359</v>
      </c>
      <c r="S64" s="13" t="s">
        <v>603</v>
      </c>
      <c r="T64" s="13" t="s">
        <v>604</v>
      </c>
      <c r="U64" s="13" t="s">
        <v>353</v>
      </c>
      <c r="V64" s="13" t="s">
        <v>606</v>
      </c>
      <c r="W64" s="31"/>
      <c r="X64" s="29"/>
    </row>
    <row r="65" spans="2:24" x14ac:dyDescent="0.25">
      <c r="B65" s="37" t="s">
        <v>362</v>
      </c>
      <c r="C65" s="61" t="s">
        <v>317</v>
      </c>
      <c r="D65" s="11" t="s">
        <v>570</v>
      </c>
      <c r="E65" s="11" t="s">
        <v>322</v>
      </c>
      <c r="F65" s="11" t="s">
        <v>574</v>
      </c>
      <c r="G65" s="43">
        <v>2009</v>
      </c>
      <c r="H65" s="67" t="s">
        <v>355</v>
      </c>
      <c r="I65" s="12" t="s">
        <v>356</v>
      </c>
      <c r="J65" s="12" t="s">
        <v>657</v>
      </c>
      <c r="K65" s="12" t="s">
        <v>698</v>
      </c>
      <c r="L65" s="12" t="s">
        <v>30</v>
      </c>
      <c r="M65" s="12" t="s">
        <v>298</v>
      </c>
      <c r="N65" s="12" t="s">
        <v>301</v>
      </c>
      <c r="O65" s="49" t="s">
        <v>357</v>
      </c>
      <c r="P65" s="73" t="s">
        <v>345</v>
      </c>
      <c r="Q65" s="13" t="s">
        <v>358</v>
      </c>
      <c r="R65" s="13" t="s">
        <v>359</v>
      </c>
      <c r="S65" s="13" t="s">
        <v>603</v>
      </c>
      <c r="T65" s="13" t="s">
        <v>604</v>
      </c>
      <c r="U65" s="13" t="s">
        <v>353</v>
      </c>
      <c r="V65" s="13" t="s">
        <v>606</v>
      </c>
      <c r="W65" s="31"/>
      <c r="X65" s="29"/>
    </row>
    <row r="66" spans="2:24" x14ac:dyDescent="0.25">
      <c r="B66" s="37" t="s">
        <v>363</v>
      </c>
      <c r="C66" s="61" t="s">
        <v>317</v>
      </c>
      <c r="D66" s="11" t="s">
        <v>570</v>
      </c>
      <c r="E66" s="11" t="s">
        <v>322</v>
      </c>
      <c r="F66" s="11" t="s">
        <v>574</v>
      </c>
      <c r="G66" s="43">
        <v>2008</v>
      </c>
      <c r="H66" s="67" t="s">
        <v>364</v>
      </c>
      <c r="I66" s="12" t="s">
        <v>365</v>
      </c>
      <c r="J66" s="12" t="s">
        <v>658</v>
      </c>
      <c r="K66" s="12" t="s">
        <v>698</v>
      </c>
      <c r="L66" s="12" t="s">
        <v>30</v>
      </c>
      <c r="M66" s="12" t="s">
        <v>298</v>
      </c>
      <c r="N66" s="12" t="s">
        <v>301</v>
      </c>
      <c r="O66" s="49" t="s">
        <v>357</v>
      </c>
      <c r="P66" s="73" t="s">
        <v>345</v>
      </c>
      <c r="Q66" s="13" t="s">
        <v>366</v>
      </c>
      <c r="R66" s="13" t="s">
        <v>367</v>
      </c>
      <c r="S66" s="13" t="s">
        <v>607</v>
      </c>
      <c r="T66" s="13" t="s">
        <v>605</v>
      </c>
      <c r="U66" s="13" t="s">
        <v>368</v>
      </c>
      <c r="V66" s="13" t="s">
        <v>606</v>
      </c>
      <c r="W66" s="31"/>
      <c r="X66" s="29"/>
    </row>
    <row r="67" spans="2:24" x14ac:dyDescent="0.25">
      <c r="B67" s="37" t="s">
        <v>369</v>
      </c>
      <c r="C67" s="61" t="s">
        <v>317</v>
      </c>
      <c r="D67" s="11" t="s">
        <v>570</v>
      </c>
      <c r="E67" s="11" t="s">
        <v>322</v>
      </c>
      <c r="F67" s="11" t="s">
        <v>574</v>
      </c>
      <c r="G67" s="43">
        <v>2007</v>
      </c>
      <c r="H67" s="67" t="s">
        <v>364</v>
      </c>
      <c r="I67" s="12" t="s">
        <v>365</v>
      </c>
      <c r="J67" s="12" t="s">
        <v>659</v>
      </c>
      <c r="K67" s="12" t="s">
        <v>698</v>
      </c>
      <c r="L67" s="12" t="s">
        <v>30</v>
      </c>
      <c r="M67" s="12" t="s">
        <v>298</v>
      </c>
      <c r="N67" s="12" t="s">
        <v>301</v>
      </c>
      <c r="O67" s="49" t="s">
        <v>357</v>
      </c>
      <c r="P67" s="73" t="s">
        <v>345</v>
      </c>
      <c r="Q67" s="13" t="s">
        <v>366</v>
      </c>
      <c r="R67" s="13" t="s">
        <v>367</v>
      </c>
      <c r="S67" s="13" t="s">
        <v>607</v>
      </c>
      <c r="T67" s="13" t="s">
        <v>605</v>
      </c>
      <c r="U67" s="13" t="s">
        <v>368</v>
      </c>
      <c r="V67" s="13" t="s">
        <v>606</v>
      </c>
      <c r="W67" s="31"/>
      <c r="X67" s="29"/>
    </row>
    <row r="68" spans="2:24" x14ac:dyDescent="0.25">
      <c r="B68" s="37" t="s">
        <v>370</v>
      </c>
      <c r="C68" s="61" t="s">
        <v>317</v>
      </c>
      <c r="D68" s="11" t="s">
        <v>570</v>
      </c>
      <c r="E68" s="11" t="s">
        <v>322</v>
      </c>
      <c r="F68" s="11" t="s">
        <v>574</v>
      </c>
      <c r="G68" s="43">
        <v>2006</v>
      </c>
      <c r="H68" s="67" t="s">
        <v>364</v>
      </c>
      <c r="I68" s="12" t="s">
        <v>365</v>
      </c>
      <c r="J68" s="12" t="s">
        <v>660</v>
      </c>
      <c r="K68" s="12" t="s">
        <v>698</v>
      </c>
      <c r="L68" s="12" t="s">
        <v>30</v>
      </c>
      <c r="M68" s="12" t="s">
        <v>298</v>
      </c>
      <c r="N68" s="12" t="s">
        <v>301</v>
      </c>
      <c r="O68" s="49" t="s">
        <v>357</v>
      </c>
      <c r="P68" s="73" t="s">
        <v>345</v>
      </c>
      <c r="Q68" s="13" t="s">
        <v>366</v>
      </c>
      <c r="R68" s="13" t="s">
        <v>367</v>
      </c>
      <c r="S68" s="13" t="s">
        <v>607</v>
      </c>
      <c r="T68" s="13" t="s">
        <v>605</v>
      </c>
      <c r="U68" s="13" t="s">
        <v>368</v>
      </c>
      <c r="V68" s="13" t="s">
        <v>606</v>
      </c>
      <c r="W68" s="31"/>
      <c r="X68" s="29"/>
    </row>
    <row r="69" spans="2:24" x14ac:dyDescent="0.25">
      <c r="B69" s="37" t="s">
        <v>371</v>
      </c>
      <c r="C69" s="61" t="s">
        <v>317</v>
      </c>
      <c r="D69" s="11" t="s">
        <v>570</v>
      </c>
      <c r="E69" s="11" t="s">
        <v>322</v>
      </c>
      <c r="F69" s="11" t="s">
        <v>574</v>
      </c>
      <c r="G69" s="43">
        <v>2005</v>
      </c>
      <c r="H69" s="67" t="s">
        <v>364</v>
      </c>
      <c r="I69" s="12" t="s">
        <v>365</v>
      </c>
      <c r="J69" s="12" t="s">
        <v>661</v>
      </c>
      <c r="K69" s="12" t="s">
        <v>698</v>
      </c>
      <c r="L69" s="12" t="s">
        <v>30</v>
      </c>
      <c r="M69" s="12" t="s">
        <v>298</v>
      </c>
      <c r="N69" s="12" t="s">
        <v>301</v>
      </c>
      <c r="O69" s="49" t="s">
        <v>357</v>
      </c>
      <c r="P69" s="73" t="s">
        <v>345</v>
      </c>
      <c r="Q69" s="13" t="s">
        <v>366</v>
      </c>
      <c r="R69" s="13" t="s">
        <v>367</v>
      </c>
      <c r="S69" s="13" t="s">
        <v>607</v>
      </c>
      <c r="T69" s="13" t="s">
        <v>605</v>
      </c>
      <c r="U69" s="13" t="s">
        <v>368</v>
      </c>
      <c r="V69" s="13" t="s">
        <v>606</v>
      </c>
      <c r="W69" s="31"/>
      <c r="X69" s="29"/>
    </row>
    <row r="70" spans="2:24" ht="13.8" thickBot="1" x14ac:dyDescent="0.3">
      <c r="B70" s="37" t="s">
        <v>372</v>
      </c>
      <c r="C70" s="61" t="s">
        <v>317</v>
      </c>
      <c r="D70" s="11" t="s">
        <v>570</v>
      </c>
      <c r="E70" s="11" t="s">
        <v>322</v>
      </c>
      <c r="F70" s="11" t="s">
        <v>574</v>
      </c>
      <c r="G70" s="43">
        <v>2004</v>
      </c>
      <c r="H70" s="67" t="s">
        <v>364</v>
      </c>
      <c r="I70" s="12" t="s">
        <v>365</v>
      </c>
      <c r="J70" s="12" t="s">
        <v>662</v>
      </c>
      <c r="K70" s="12" t="s">
        <v>698</v>
      </c>
      <c r="L70" s="12" t="s">
        <v>30</v>
      </c>
      <c r="M70" s="12" t="s">
        <v>298</v>
      </c>
      <c r="N70" s="12" t="s">
        <v>301</v>
      </c>
      <c r="O70" s="49" t="s">
        <v>357</v>
      </c>
      <c r="P70" s="73" t="s">
        <v>345</v>
      </c>
      <c r="Q70" s="13" t="s">
        <v>366</v>
      </c>
      <c r="R70" s="13" t="s">
        <v>367</v>
      </c>
      <c r="S70" s="13" t="s">
        <v>607</v>
      </c>
      <c r="T70" s="13" t="s">
        <v>605</v>
      </c>
      <c r="U70" s="13" t="s">
        <v>368</v>
      </c>
      <c r="V70" s="13" t="s">
        <v>606</v>
      </c>
      <c r="W70" s="31"/>
      <c r="X70" s="29"/>
    </row>
    <row r="71" spans="2:24" x14ac:dyDescent="0.25">
      <c r="B71" s="38" t="s">
        <v>373</v>
      </c>
      <c r="C71" s="62" t="s">
        <v>317</v>
      </c>
      <c r="D71" s="15" t="s">
        <v>570</v>
      </c>
      <c r="E71" s="15" t="s">
        <v>374</v>
      </c>
      <c r="F71" s="15" t="s">
        <v>575</v>
      </c>
      <c r="G71" s="44">
        <v>2021</v>
      </c>
      <c r="H71" s="68" t="s">
        <v>663</v>
      </c>
      <c r="I71" s="16" t="s">
        <v>664</v>
      </c>
      <c r="J71" s="16" t="s">
        <v>675</v>
      </c>
      <c r="K71" s="16" t="s">
        <v>675</v>
      </c>
      <c r="L71" s="16" t="s">
        <v>30</v>
      </c>
      <c r="M71" s="16" t="s">
        <v>298</v>
      </c>
      <c r="N71" s="16" t="s">
        <v>299</v>
      </c>
      <c r="O71" s="50" t="s">
        <v>377</v>
      </c>
      <c r="P71" s="74" t="s">
        <v>378</v>
      </c>
      <c r="Q71" s="17" t="s">
        <v>379</v>
      </c>
      <c r="R71" s="17" t="s">
        <v>699</v>
      </c>
      <c r="S71" s="17"/>
      <c r="T71" s="17" t="s">
        <v>604</v>
      </c>
      <c r="U71" s="17" t="s">
        <v>32</v>
      </c>
      <c r="V71" s="17"/>
      <c r="W71" s="32"/>
      <c r="X71" s="29"/>
    </row>
    <row r="72" spans="2:24" x14ac:dyDescent="0.25">
      <c r="B72" s="36" t="s">
        <v>382</v>
      </c>
      <c r="C72" s="60" t="s">
        <v>317</v>
      </c>
      <c r="D72" s="7" t="s">
        <v>570</v>
      </c>
      <c r="E72" s="7" t="s">
        <v>374</v>
      </c>
      <c r="F72" s="7" t="s">
        <v>575</v>
      </c>
      <c r="G72" s="42">
        <v>2020</v>
      </c>
      <c r="H72" s="66" t="s">
        <v>375</v>
      </c>
      <c r="I72" s="8" t="s">
        <v>376</v>
      </c>
      <c r="J72" s="8" t="s">
        <v>665</v>
      </c>
      <c r="K72" s="8" t="s">
        <v>700</v>
      </c>
      <c r="L72" s="8" t="s">
        <v>30</v>
      </c>
      <c r="M72" s="8" t="s">
        <v>298</v>
      </c>
      <c r="N72" s="8" t="s">
        <v>299</v>
      </c>
      <c r="O72" s="48" t="s">
        <v>377</v>
      </c>
      <c r="P72" s="72" t="s">
        <v>378</v>
      </c>
      <c r="Q72" s="9" t="s">
        <v>379</v>
      </c>
      <c r="R72" s="9" t="s">
        <v>380</v>
      </c>
      <c r="S72" s="9" t="s">
        <v>607</v>
      </c>
      <c r="T72" s="9" t="s">
        <v>604</v>
      </c>
      <c r="U72" s="9" t="s">
        <v>381</v>
      </c>
      <c r="V72" s="9"/>
      <c r="W72" s="30"/>
      <c r="X72" s="29"/>
    </row>
    <row r="73" spans="2:24" x14ac:dyDescent="0.25">
      <c r="B73" s="36" t="s">
        <v>383</v>
      </c>
      <c r="C73" s="60" t="s">
        <v>317</v>
      </c>
      <c r="D73" s="7" t="s">
        <v>570</v>
      </c>
      <c r="E73" s="7" t="s">
        <v>374</v>
      </c>
      <c r="F73" s="7" t="s">
        <v>575</v>
      </c>
      <c r="G73" s="42">
        <v>2019</v>
      </c>
      <c r="H73" s="66" t="s">
        <v>375</v>
      </c>
      <c r="I73" s="8" t="s">
        <v>376</v>
      </c>
      <c r="J73" s="8" t="s">
        <v>666</v>
      </c>
      <c r="K73" s="8" t="s">
        <v>700</v>
      </c>
      <c r="L73" s="8" t="s">
        <v>30</v>
      </c>
      <c r="M73" s="8" t="s">
        <v>298</v>
      </c>
      <c r="N73" s="8" t="s">
        <v>299</v>
      </c>
      <c r="O73" s="48" t="s">
        <v>377</v>
      </c>
      <c r="P73" s="72" t="s">
        <v>378</v>
      </c>
      <c r="Q73" s="9" t="s">
        <v>379</v>
      </c>
      <c r="R73" s="9" t="s">
        <v>380</v>
      </c>
      <c r="S73" s="9" t="s">
        <v>607</v>
      </c>
      <c r="T73" s="9" t="s">
        <v>604</v>
      </c>
      <c r="U73" s="9" t="s">
        <v>381</v>
      </c>
      <c r="V73" s="9"/>
      <c r="W73" s="30"/>
      <c r="X73" s="29"/>
    </row>
    <row r="74" spans="2:24" x14ac:dyDescent="0.25">
      <c r="B74" s="36" t="s">
        <v>384</v>
      </c>
      <c r="C74" s="60" t="s">
        <v>317</v>
      </c>
      <c r="D74" s="7" t="s">
        <v>570</v>
      </c>
      <c r="E74" s="7" t="s">
        <v>374</v>
      </c>
      <c r="F74" s="7" t="s">
        <v>575</v>
      </c>
      <c r="G74" s="42">
        <v>2018</v>
      </c>
      <c r="H74" s="66" t="s">
        <v>375</v>
      </c>
      <c r="I74" s="8" t="s">
        <v>376</v>
      </c>
      <c r="J74" s="8" t="s">
        <v>667</v>
      </c>
      <c r="K74" s="8" t="s">
        <v>700</v>
      </c>
      <c r="L74" s="8" t="s">
        <v>30</v>
      </c>
      <c r="M74" s="8" t="s">
        <v>298</v>
      </c>
      <c r="N74" s="8" t="s">
        <v>299</v>
      </c>
      <c r="O74" s="48" t="s">
        <v>377</v>
      </c>
      <c r="P74" s="72" t="s">
        <v>378</v>
      </c>
      <c r="Q74" s="9" t="s">
        <v>379</v>
      </c>
      <c r="R74" s="9" t="s">
        <v>385</v>
      </c>
      <c r="S74" s="9" t="s">
        <v>607</v>
      </c>
      <c r="T74" s="9" t="s">
        <v>604</v>
      </c>
      <c r="U74" s="9" t="s">
        <v>381</v>
      </c>
      <c r="V74" s="9"/>
      <c r="W74" s="30"/>
      <c r="X74" s="29"/>
    </row>
    <row r="75" spans="2:24" ht="13.8" thickBot="1" x14ac:dyDescent="0.3">
      <c r="B75" s="37" t="s">
        <v>386</v>
      </c>
      <c r="C75" s="61" t="s">
        <v>317</v>
      </c>
      <c r="D75" s="11" t="s">
        <v>570</v>
      </c>
      <c r="E75" s="11" t="s">
        <v>374</v>
      </c>
      <c r="F75" s="11" t="s">
        <v>575</v>
      </c>
      <c r="G75" s="43">
        <v>2017</v>
      </c>
      <c r="H75" s="67" t="s">
        <v>375</v>
      </c>
      <c r="I75" s="12" t="s">
        <v>376</v>
      </c>
      <c r="J75" s="12" t="s">
        <v>668</v>
      </c>
      <c r="K75" s="12" t="s">
        <v>701</v>
      </c>
      <c r="L75" s="12" t="s">
        <v>30</v>
      </c>
      <c r="M75" s="12" t="s">
        <v>298</v>
      </c>
      <c r="N75" s="12" t="s">
        <v>299</v>
      </c>
      <c r="O75" s="49" t="s">
        <v>377</v>
      </c>
      <c r="P75" s="73" t="s">
        <v>378</v>
      </c>
      <c r="Q75" s="13" t="s">
        <v>379</v>
      </c>
      <c r="R75" s="13" t="s">
        <v>385</v>
      </c>
      <c r="S75" s="13" t="s">
        <v>607</v>
      </c>
      <c r="T75" s="13" t="s">
        <v>604</v>
      </c>
      <c r="U75" s="13" t="s">
        <v>381</v>
      </c>
      <c r="V75" s="13"/>
      <c r="W75" s="31"/>
      <c r="X75" s="29"/>
    </row>
    <row r="76" spans="2:24" x14ac:dyDescent="0.25">
      <c r="B76" s="39" t="s">
        <v>702</v>
      </c>
      <c r="C76" s="63" t="s">
        <v>450</v>
      </c>
      <c r="D76" s="19" t="s">
        <v>571</v>
      </c>
      <c r="E76" s="19" t="s">
        <v>457</v>
      </c>
      <c r="F76" s="19" t="s">
        <v>576</v>
      </c>
      <c r="G76" s="45">
        <v>2022</v>
      </c>
      <c r="H76" s="69" t="s">
        <v>458</v>
      </c>
      <c r="I76" s="20" t="s">
        <v>459</v>
      </c>
      <c r="J76" s="20" t="s">
        <v>703</v>
      </c>
      <c r="K76" s="20" t="s">
        <v>704</v>
      </c>
      <c r="L76" s="20" t="s">
        <v>27</v>
      </c>
      <c r="M76" s="20" t="s">
        <v>288</v>
      </c>
      <c r="N76" s="20" t="s">
        <v>33</v>
      </c>
      <c r="O76" s="51" t="s">
        <v>460</v>
      </c>
      <c r="P76" s="75" t="s">
        <v>461</v>
      </c>
      <c r="Q76" s="21" t="s">
        <v>462</v>
      </c>
      <c r="R76" s="21" t="s">
        <v>463</v>
      </c>
      <c r="S76" s="21" t="s">
        <v>606</v>
      </c>
      <c r="T76" s="21" t="s">
        <v>606</v>
      </c>
      <c r="U76" s="21" t="s">
        <v>32</v>
      </c>
      <c r="V76" s="21"/>
      <c r="W76" s="33"/>
      <c r="X76" s="29"/>
    </row>
    <row r="77" spans="2:24" x14ac:dyDescent="0.25">
      <c r="B77" s="37" t="s">
        <v>456</v>
      </c>
      <c r="C77" s="61" t="s">
        <v>450</v>
      </c>
      <c r="D77" s="11" t="s">
        <v>571</v>
      </c>
      <c r="E77" s="11" t="s">
        <v>457</v>
      </c>
      <c r="F77" s="11" t="s">
        <v>576</v>
      </c>
      <c r="G77" s="43">
        <v>2021</v>
      </c>
      <c r="H77" s="67" t="s">
        <v>458</v>
      </c>
      <c r="I77" s="12" t="s">
        <v>459</v>
      </c>
      <c r="J77" s="12" t="s">
        <v>703</v>
      </c>
      <c r="K77" s="12" t="s">
        <v>704</v>
      </c>
      <c r="L77" s="12" t="s">
        <v>27</v>
      </c>
      <c r="M77" s="12" t="s">
        <v>288</v>
      </c>
      <c r="N77" s="12" t="s">
        <v>33</v>
      </c>
      <c r="O77" s="49" t="s">
        <v>460</v>
      </c>
      <c r="P77" s="73" t="s">
        <v>461</v>
      </c>
      <c r="Q77" s="13" t="s">
        <v>462</v>
      </c>
      <c r="R77" s="13" t="s">
        <v>463</v>
      </c>
      <c r="S77" s="13" t="s">
        <v>606</v>
      </c>
      <c r="T77" s="13" t="s">
        <v>606</v>
      </c>
      <c r="U77" s="13" t="s">
        <v>32</v>
      </c>
      <c r="V77" s="13"/>
      <c r="W77" s="31"/>
      <c r="X77" s="29"/>
    </row>
    <row r="78" spans="2:24" x14ac:dyDescent="0.25">
      <c r="B78" s="37" t="s">
        <v>464</v>
      </c>
      <c r="C78" s="61" t="s">
        <v>450</v>
      </c>
      <c r="D78" s="11" t="s">
        <v>571</v>
      </c>
      <c r="E78" s="11" t="s">
        <v>457</v>
      </c>
      <c r="F78" s="11" t="s">
        <v>576</v>
      </c>
      <c r="G78" s="43">
        <v>2020</v>
      </c>
      <c r="H78" s="67" t="s">
        <v>458</v>
      </c>
      <c r="I78" s="12" t="s">
        <v>459</v>
      </c>
      <c r="J78" s="12" t="s">
        <v>670</v>
      </c>
      <c r="K78" s="12" t="s">
        <v>704</v>
      </c>
      <c r="L78" s="12" t="s">
        <v>27</v>
      </c>
      <c r="M78" s="12" t="s">
        <v>288</v>
      </c>
      <c r="N78" s="12" t="s">
        <v>33</v>
      </c>
      <c r="O78" s="49" t="s">
        <v>460</v>
      </c>
      <c r="P78" s="73" t="s">
        <v>461</v>
      </c>
      <c r="Q78" s="13" t="s">
        <v>462</v>
      </c>
      <c r="R78" s="13" t="s">
        <v>463</v>
      </c>
      <c r="S78" s="13" t="s">
        <v>606</v>
      </c>
      <c r="T78" s="13" t="s">
        <v>606</v>
      </c>
      <c r="U78" s="13" t="s">
        <v>465</v>
      </c>
      <c r="V78" s="13"/>
      <c r="W78" s="31"/>
      <c r="X78" s="29"/>
    </row>
    <row r="79" spans="2:24" x14ac:dyDescent="0.25">
      <c r="B79" s="37" t="s">
        <v>466</v>
      </c>
      <c r="C79" s="61" t="s">
        <v>450</v>
      </c>
      <c r="D79" s="11" t="s">
        <v>571</v>
      </c>
      <c r="E79" s="11" t="s">
        <v>457</v>
      </c>
      <c r="F79" s="11" t="s">
        <v>576</v>
      </c>
      <c r="G79" s="43">
        <v>2019</v>
      </c>
      <c r="H79" s="67" t="s">
        <v>458</v>
      </c>
      <c r="I79" s="12" t="s">
        <v>459</v>
      </c>
      <c r="J79" s="12" t="s">
        <v>705</v>
      </c>
      <c r="K79" s="12" t="s">
        <v>704</v>
      </c>
      <c r="L79" s="12" t="s">
        <v>27</v>
      </c>
      <c r="M79" s="12" t="s">
        <v>288</v>
      </c>
      <c r="N79" s="12" t="s">
        <v>33</v>
      </c>
      <c r="O79" s="49" t="s">
        <v>460</v>
      </c>
      <c r="P79" s="73" t="s">
        <v>461</v>
      </c>
      <c r="Q79" s="13" t="s">
        <v>462</v>
      </c>
      <c r="R79" s="13" t="s">
        <v>467</v>
      </c>
      <c r="S79" s="13" t="s">
        <v>606</v>
      </c>
      <c r="T79" s="13" t="s">
        <v>606</v>
      </c>
      <c r="U79" s="13" t="s">
        <v>465</v>
      </c>
      <c r="V79" s="13"/>
      <c r="W79" s="31"/>
      <c r="X79" s="29"/>
    </row>
    <row r="80" spans="2:24" x14ac:dyDescent="0.25">
      <c r="B80" s="37" t="s">
        <v>468</v>
      </c>
      <c r="C80" s="61" t="s">
        <v>450</v>
      </c>
      <c r="D80" s="11" t="s">
        <v>571</v>
      </c>
      <c r="E80" s="11" t="s">
        <v>457</v>
      </c>
      <c r="F80" s="11" t="s">
        <v>576</v>
      </c>
      <c r="G80" s="43">
        <v>2018</v>
      </c>
      <c r="H80" s="67" t="s">
        <v>458</v>
      </c>
      <c r="I80" s="12" t="s">
        <v>459</v>
      </c>
      <c r="J80" s="12" t="s">
        <v>706</v>
      </c>
      <c r="K80" s="12" t="s">
        <v>704</v>
      </c>
      <c r="L80" s="12" t="s">
        <v>27</v>
      </c>
      <c r="M80" s="12" t="s">
        <v>288</v>
      </c>
      <c r="N80" s="12" t="s">
        <v>33</v>
      </c>
      <c r="O80" s="49" t="s">
        <v>460</v>
      </c>
      <c r="P80" s="73" t="s">
        <v>461</v>
      </c>
      <c r="Q80" s="13" t="s">
        <v>462</v>
      </c>
      <c r="R80" s="13" t="s">
        <v>469</v>
      </c>
      <c r="S80" s="13" t="s">
        <v>606</v>
      </c>
      <c r="T80" s="13" t="s">
        <v>606</v>
      </c>
      <c r="U80" s="13" t="s">
        <v>465</v>
      </c>
      <c r="V80" s="13" t="s">
        <v>606</v>
      </c>
      <c r="W80" s="31"/>
      <c r="X80" s="29"/>
    </row>
    <row r="81" spans="2:24" x14ac:dyDescent="0.25">
      <c r="B81" s="36" t="s">
        <v>470</v>
      </c>
      <c r="C81" s="60" t="s">
        <v>450</v>
      </c>
      <c r="D81" s="7" t="s">
        <v>571</v>
      </c>
      <c r="E81" s="7" t="s">
        <v>457</v>
      </c>
      <c r="F81" s="7" t="s">
        <v>576</v>
      </c>
      <c r="G81" s="42">
        <v>2017</v>
      </c>
      <c r="H81" s="66" t="s">
        <v>471</v>
      </c>
      <c r="I81" s="8" t="s">
        <v>472</v>
      </c>
      <c r="J81" s="8" t="s">
        <v>707</v>
      </c>
      <c r="K81" s="8" t="s">
        <v>708</v>
      </c>
      <c r="L81" s="8" t="s">
        <v>473</v>
      </c>
      <c r="M81" s="8" t="s">
        <v>288</v>
      </c>
      <c r="N81" s="8" t="s">
        <v>33</v>
      </c>
      <c r="O81" s="48" t="s">
        <v>474</v>
      </c>
      <c r="P81" s="72" t="s">
        <v>475</v>
      </c>
      <c r="Q81" s="9" t="s">
        <v>476</v>
      </c>
      <c r="R81" s="9" t="s">
        <v>477</v>
      </c>
      <c r="S81" s="9" t="s">
        <v>606</v>
      </c>
      <c r="T81" s="9" t="s">
        <v>606</v>
      </c>
      <c r="U81" s="9" t="s">
        <v>465</v>
      </c>
      <c r="V81" s="9" t="s">
        <v>606</v>
      </c>
      <c r="W81" s="30"/>
      <c r="X81" s="29"/>
    </row>
    <row r="82" spans="2:24" x14ac:dyDescent="0.25">
      <c r="B82" s="36" t="s">
        <v>478</v>
      </c>
      <c r="C82" s="60" t="s">
        <v>450</v>
      </c>
      <c r="D82" s="7" t="s">
        <v>571</v>
      </c>
      <c r="E82" s="7" t="s">
        <v>457</v>
      </c>
      <c r="F82" s="7" t="s">
        <v>576</v>
      </c>
      <c r="G82" s="42">
        <v>2016</v>
      </c>
      <c r="H82" s="66" t="s">
        <v>471</v>
      </c>
      <c r="I82" s="8" t="s">
        <v>472</v>
      </c>
      <c r="J82" s="8" t="s">
        <v>709</v>
      </c>
      <c r="K82" s="8" t="s">
        <v>708</v>
      </c>
      <c r="L82" s="8" t="s">
        <v>473</v>
      </c>
      <c r="M82" s="8" t="s">
        <v>288</v>
      </c>
      <c r="N82" s="8" t="s">
        <v>33</v>
      </c>
      <c r="O82" s="48" t="s">
        <v>474</v>
      </c>
      <c r="P82" s="72" t="s">
        <v>475</v>
      </c>
      <c r="Q82" s="9" t="s">
        <v>476</v>
      </c>
      <c r="R82" s="9" t="s">
        <v>479</v>
      </c>
      <c r="S82" s="9" t="s">
        <v>606</v>
      </c>
      <c r="T82" s="9" t="s">
        <v>606</v>
      </c>
      <c r="U82" s="9" t="s">
        <v>465</v>
      </c>
      <c r="V82" s="9" t="s">
        <v>606</v>
      </c>
      <c r="W82" s="30"/>
      <c r="X82" s="29"/>
    </row>
    <row r="83" spans="2:24" x14ac:dyDescent="0.25">
      <c r="B83" s="37" t="s">
        <v>480</v>
      </c>
      <c r="C83" s="61" t="s">
        <v>450</v>
      </c>
      <c r="D83" s="11" t="s">
        <v>571</v>
      </c>
      <c r="E83" s="11" t="s">
        <v>457</v>
      </c>
      <c r="F83" s="11" t="s">
        <v>576</v>
      </c>
      <c r="G83" s="43">
        <v>2015</v>
      </c>
      <c r="H83" s="67" t="s">
        <v>481</v>
      </c>
      <c r="I83" s="12" t="s">
        <v>482</v>
      </c>
      <c r="J83" s="12" t="s">
        <v>710</v>
      </c>
      <c r="K83" s="12" t="s">
        <v>711</v>
      </c>
      <c r="L83" s="12" t="s">
        <v>300</v>
      </c>
      <c r="M83" s="12" t="s">
        <v>288</v>
      </c>
      <c r="N83" s="12" t="s">
        <v>33</v>
      </c>
      <c r="O83" s="49" t="s">
        <v>474</v>
      </c>
      <c r="P83" s="73" t="s">
        <v>475</v>
      </c>
      <c r="Q83" s="13" t="s">
        <v>483</v>
      </c>
      <c r="R83" s="13" t="s">
        <v>484</v>
      </c>
      <c r="S83" s="13" t="s">
        <v>606</v>
      </c>
      <c r="T83" s="13" t="s">
        <v>606</v>
      </c>
      <c r="U83" s="13" t="s">
        <v>485</v>
      </c>
      <c r="V83" s="13" t="s">
        <v>606</v>
      </c>
      <c r="W83" s="31"/>
      <c r="X83" s="29"/>
    </row>
    <row r="84" spans="2:24" x14ac:dyDescent="0.25">
      <c r="B84" s="37" t="s">
        <v>486</v>
      </c>
      <c r="C84" s="61" t="s">
        <v>450</v>
      </c>
      <c r="D84" s="11" t="s">
        <v>571</v>
      </c>
      <c r="E84" s="11" t="s">
        <v>457</v>
      </c>
      <c r="F84" s="11" t="s">
        <v>576</v>
      </c>
      <c r="G84" s="43">
        <v>2014</v>
      </c>
      <c r="H84" s="67" t="s">
        <v>481</v>
      </c>
      <c r="I84" s="12" t="s">
        <v>482</v>
      </c>
      <c r="J84" s="12" t="s">
        <v>712</v>
      </c>
      <c r="K84" s="12" t="s">
        <v>711</v>
      </c>
      <c r="L84" s="12" t="s">
        <v>300</v>
      </c>
      <c r="M84" s="12" t="s">
        <v>288</v>
      </c>
      <c r="N84" s="12" t="s">
        <v>33</v>
      </c>
      <c r="O84" s="49" t="s">
        <v>474</v>
      </c>
      <c r="P84" s="73" t="s">
        <v>475</v>
      </c>
      <c r="Q84" s="13" t="s">
        <v>483</v>
      </c>
      <c r="R84" s="13" t="s">
        <v>484</v>
      </c>
      <c r="S84" s="13" t="s">
        <v>606</v>
      </c>
      <c r="T84" s="13" t="s">
        <v>606</v>
      </c>
      <c r="U84" s="13" t="s">
        <v>485</v>
      </c>
      <c r="V84" s="13" t="s">
        <v>606</v>
      </c>
      <c r="W84" s="31"/>
      <c r="X84" s="29"/>
    </row>
    <row r="85" spans="2:24" x14ac:dyDescent="0.25">
      <c r="B85" s="37" t="s">
        <v>487</v>
      </c>
      <c r="C85" s="61" t="s">
        <v>450</v>
      </c>
      <c r="D85" s="11" t="s">
        <v>571</v>
      </c>
      <c r="E85" s="11" t="s">
        <v>457</v>
      </c>
      <c r="F85" s="11" t="s">
        <v>576</v>
      </c>
      <c r="G85" s="43">
        <v>2013</v>
      </c>
      <c r="H85" s="67" t="s">
        <v>481</v>
      </c>
      <c r="I85" s="12" t="s">
        <v>482</v>
      </c>
      <c r="J85" s="12" t="s">
        <v>713</v>
      </c>
      <c r="K85" s="12" t="s">
        <v>714</v>
      </c>
      <c r="L85" s="12" t="s">
        <v>300</v>
      </c>
      <c r="M85" s="12" t="s">
        <v>288</v>
      </c>
      <c r="N85" s="12" t="s">
        <v>33</v>
      </c>
      <c r="O85" s="49" t="s">
        <v>474</v>
      </c>
      <c r="P85" s="73" t="s">
        <v>475</v>
      </c>
      <c r="Q85" s="13" t="s">
        <v>483</v>
      </c>
      <c r="R85" s="13" t="s">
        <v>488</v>
      </c>
      <c r="S85" s="13" t="s">
        <v>606</v>
      </c>
      <c r="T85" s="13" t="s">
        <v>606</v>
      </c>
      <c r="U85" s="13" t="s">
        <v>485</v>
      </c>
      <c r="V85" s="13" t="s">
        <v>606</v>
      </c>
      <c r="W85" s="31"/>
      <c r="X85" s="29"/>
    </row>
    <row r="86" spans="2:24" x14ac:dyDescent="0.25">
      <c r="B86" s="37" t="s">
        <v>489</v>
      </c>
      <c r="C86" s="61" t="s">
        <v>450</v>
      </c>
      <c r="D86" s="11" t="s">
        <v>571</v>
      </c>
      <c r="E86" s="11" t="s">
        <v>457</v>
      </c>
      <c r="F86" s="11" t="s">
        <v>576</v>
      </c>
      <c r="G86" s="43">
        <v>2012</v>
      </c>
      <c r="H86" s="67" t="s">
        <v>481</v>
      </c>
      <c r="I86" s="12" t="s">
        <v>482</v>
      </c>
      <c r="J86" s="12" t="s">
        <v>715</v>
      </c>
      <c r="K86" s="12" t="s">
        <v>714</v>
      </c>
      <c r="L86" s="12" t="s">
        <v>300</v>
      </c>
      <c r="M86" s="12" t="s">
        <v>288</v>
      </c>
      <c r="N86" s="12" t="s">
        <v>33</v>
      </c>
      <c r="O86" s="49" t="s">
        <v>474</v>
      </c>
      <c r="P86" s="73" t="s">
        <v>475</v>
      </c>
      <c r="Q86" s="13" t="s">
        <v>483</v>
      </c>
      <c r="R86" s="13" t="s">
        <v>488</v>
      </c>
      <c r="S86" s="13" t="s">
        <v>606</v>
      </c>
      <c r="T86" s="13" t="s">
        <v>606</v>
      </c>
      <c r="U86" s="13" t="s">
        <v>485</v>
      </c>
      <c r="V86" s="13" t="s">
        <v>606</v>
      </c>
      <c r="W86" s="31"/>
      <c r="X86" s="29"/>
    </row>
    <row r="87" spans="2:24" x14ac:dyDescent="0.25">
      <c r="B87" s="36" t="s">
        <v>490</v>
      </c>
      <c r="C87" s="60" t="s">
        <v>450</v>
      </c>
      <c r="D87" s="7" t="s">
        <v>571</v>
      </c>
      <c r="E87" s="7" t="s">
        <v>457</v>
      </c>
      <c r="F87" s="7" t="s">
        <v>576</v>
      </c>
      <c r="G87" s="42">
        <v>2011</v>
      </c>
      <c r="H87" s="66" t="s">
        <v>491</v>
      </c>
      <c r="I87" s="8" t="s">
        <v>492</v>
      </c>
      <c r="J87" s="8" t="s">
        <v>716</v>
      </c>
      <c r="K87" s="8" t="s">
        <v>717</v>
      </c>
      <c r="L87" s="8" t="s">
        <v>300</v>
      </c>
      <c r="M87" s="8" t="s">
        <v>288</v>
      </c>
      <c r="N87" s="8" t="s">
        <v>33</v>
      </c>
      <c r="O87" s="48" t="s">
        <v>718</v>
      </c>
      <c r="P87" s="72" t="s">
        <v>493</v>
      </c>
      <c r="Q87" s="9" t="s">
        <v>494</v>
      </c>
      <c r="R87" s="9" t="s">
        <v>495</v>
      </c>
      <c r="S87" s="9" t="s">
        <v>606</v>
      </c>
      <c r="T87" s="9" t="s">
        <v>606</v>
      </c>
      <c r="U87" s="9" t="s">
        <v>496</v>
      </c>
      <c r="V87" s="9" t="s">
        <v>605</v>
      </c>
      <c r="W87" s="30"/>
      <c r="X87" s="29"/>
    </row>
    <row r="88" spans="2:24" x14ac:dyDescent="0.25">
      <c r="B88" s="36" t="s">
        <v>498</v>
      </c>
      <c r="C88" s="60" t="s">
        <v>450</v>
      </c>
      <c r="D88" s="7" t="s">
        <v>571</v>
      </c>
      <c r="E88" s="7" t="s">
        <v>457</v>
      </c>
      <c r="F88" s="7" t="s">
        <v>576</v>
      </c>
      <c r="G88" s="42">
        <v>2010</v>
      </c>
      <c r="H88" s="66" t="s">
        <v>491</v>
      </c>
      <c r="I88" s="8" t="s">
        <v>492</v>
      </c>
      <c r="J88" s="8" t="s">
        <v>719</v>
      </c>
      <c r="K88" s="8" t="s">
        <v>717</v>
      </c>
      <c r="L88" s="8" t="s">
        <v>300</v>
      </c>
      <c r="M88" s="8" t="s">
        <v>288</v>
      </c>
      <c r="N88" s="8" t="s">
        <v>33</v>
      </c>
      <c r="O88" s="48" t="s">
        <v>718</v>
      </c>
      <c r="P88" s="72" t="s">
        <v>493</v>
      </c>
      <c r="Q88" s="9" t="s">
        <v>494</v>
      </c>
      <c r="R88" s="9" t="s">
        <v>495</v>
      </c>
      <c r="S88" s="9" t="s">
        <v>606</v>
      </c>
      <c r="T88" s="9" t="s">
        <v>606</v>
      </c>
      <c r="U88" s="9" t="s">
        <v>496</v>
      </c>
      <c r="V88" s="9" t="s">
        <v>605</v>
      </c>
      <c r="W88" s="30"/>
      <c r="X88" s="29"/>
    </row>
    <row r="89" spans="2:24" x14ac:dyDescent="0.25">
      <c r="B89" s="36" t="s">
        <v>499</v>
      </c>
      <c r="C89" s="60" t="s">
        <v>450</v>
      </c>
      <c r="D89" s="7" t="s">
        <v>571</v>
      </c>
      <c r="E89" s="7" t="s">
        <v>457</v>
      </c>
      <c r="F89" s="7" t="s">
        <v>576</v>
      </c>
      <c r="G89" s="42">
        <v>2009</v>
      </c>
      <c r="H89" s="66" t="s">
        <v>500</v>
      </c>
      <c r="I89" s="8" t="s">
        <v>501</v>
      </c>
      <c r="J89" s="8" t="s">
        <v>720</v>
      </c>
      <c r="K89" s="8" t="s">
        <v>721</v>
      </c>
      <c r="L89" s="8" t="s">
        <v>300</v>
      </c>
      <c r="M89" s="8" t="s">
        <v>288</v>
      </c>
      <c r="N89" s="8" t="s">
        <v>33</v>
      </c>
      <c r="O89" s="48" t="s">
        <v>718</v>
      </c>
      <c r="P89" s="72" t="s">
        <v>502</v>
      </c>
      <c r="Q89" s="9" t="s">
        <v>722</v>
      </c>
      <c r="R89" s="9" t="s">
        <v>723</v>
      </c>
      <c r="S89" s="9" t="s">
        <v>603</v>
      </c>
      <c r="T89" s="9" t="s">
        <v>606</v>
      </c>
      <c r="U89" s="9" t="s">
        <v>503</v>
      </c>
      <c r="V89" s="9" t="s">
        <v>606</v>
      </c>
      <c r="W89" s="30" t="s">
        <v>607</v>
      </c>
      <c r="X89" s="29"/>
    </row>
    <row r="90" spans="2:24" x14ac:dyDescent="0.25">
      <c r="B90" s="36" t="s">
        <v>504</v>
      </c>
      <c r="C90" s="60" t="s">
        <v>450</v>
      </c>
      <c r="D90" s="7" t="s">
        <v>571</v>
      </c>
      <c r="E90" s="7" t="s">
        <v>457</v>
      </c>
      <c r="F90" s="7" t="s">
        <v>576</v>
      </c>
      <c r="G90" s="42">
        <v>2008</v>
      </c>
      <c r="H90" s="66" t="s">
        <v>500</v>
      </c>
      <c r="I90" s="8" t="s">
        <v>501</v>
      </c>
      <c r="J90" s="8" t="s">
        <v>642</v>
      </c>
      <c r="K90" s="8" t="s">
        <v>721</v>
      </c>
      <c r="L90" s="8" t="s">
        <v>300</v>
      </c>
      <c r="M90" s="8" t="s">
        <v>288</v>
      </c>
      <c r="N90" s="8" t="s">
        <v>33</v>
      </c>
      <c r="O90" s="48" t="s">
        <v>718</v>
      </c>
      <c r="P90" s="72" t="s">
        <v>502</v>
      </c>
      <c r="Q90" s="9" t="s">
        <v>722</v>
      </c>
      <c r="R90" s="9" t="s">
        <v>723</v>
      </c>
      <c r="S90" s="9" t="s">
        <v>603</v>
      </c>
      <c r="T90" s="9" t="s">
        <v>606</v>
      </c>
      <c r="U90" s="9" t="s">
        <v>503</v>
      </c>
      <c r="V90" s="9" t="s">
        <v>606</v>
      </c>
      <c r="W90" s="30" t="s">
        <v>607</v>
      </c>
      <c r="X90" s="29"/>
    </row>
    <row r="91" spans="2:24" x14ac:dyDescent="0.25">
      <c r="B91" s="36" t="s">
        <v>505</v>
      </c>
      <c r="C91" s="60" t="s">
        <v>450</v>
      </c>
      <c r="D91" s="7" t="s">
        <v>571</v>
      </c>
      <c r="E91" s="7" t="s">
        <v>457</v>
      </c>
      <c r="F91" s="7" t="s">
        <v>576</v>
      </c>
      <c r="G91" s="42">
        <v>2007</v>
      </c>
      <c r="H91" s="66" t="s">
        <v>500</v>
      </c>
      <c r="I91" s="8" t="s">
        <v>501</v>
      </c>
      <c r="J91" s="8" t="s">
        <v>724</v>
      </c>
      <c r="K91" s="8" t="s">
        <v>721</v>
      </c>
      <c r="L91" s="8" t="s">
        <v>300</v>
      </c>
      <c r="M91" s="8" t="s">
        <v>288</v>
      </c>
      <c r="N91" s="8" t="s">
        <v>33</v>
      </c>
      <c r="O91" s="48" t="s">
        <v>718</v>
      </c>
      <c r="P91" s="72" t="s">
        <v>502</v>
      </c>
      <c r="Q91" s="9" t="s">
        <v>722</v>
      </c>
      <c r="R91" s="9" t="s">
        <v>723</v>
      </c>
      <c r="S91" s="9" t="s">
        <v>603</v>
      </c>
      <c r="T91" s="9" t="s">
        <v>606</v>
      </c>
      <c r="U91" s="9" t="s">
        <v>503</v>
      </c>
      <c r="V91" s="9" t="s">
        <v>606</v>
      </c>
      <c r="W91" s="30" t="s">
        <v>607</v>
      </c>
      <c r="X91" s="29"/>
    </row>
    <row r="92" spans="2:24" x14ac:dyDescent="0.25">
      <c r="B92" s="37" t="s">
        <v>506</v>
      </c>
      <c r="C92" s="61" t="s">
        <v>450</v>
      </c>
      <c r="D92" s="11" t="s">
        <v>571</v>
      </c>
      <c r="E92" s="11" t="s">
        <v>457</v>
      </c>
      <c r="F92" s="11" t="s">
        <v>576</v>
      </c>
      <c r="G92" s="43">
        <v>2006</v>
      </c>
      <c r="H92" s="67" t="s">
        <v>507</v>
      </c>
      <c r="I92" s="12" t="s">
        <v>508</v>
      </c>
      <c r="J92" s="12" t="s">
        <v>509</v>
      </c>
      <c r="K92" s="12" t="s">
        <v>725</v>
      </c>
      <c r="L92" s="12" t="s">
        <v>300</v>
      </c>
      <c r="M92" s="12" t="s">
        <v>288</v>
      </c>
      <c r="N92" s="12" t="s">
        <v>33</v>
      </c>
      <c r="O92" s="49" t="s">
        <v>510</v>
      </c>
      <c r="P92" s="73" t="s">
        <v>511</v>
      </c>
      <c r="Q92" s="13" t="s">
        <v>512</v>
      </c>
      <c r="R92" s="13" t="s">
        <v>513</v>
      </c>
      <c r="S92" s="13" t="s">
        <v>606</v>
      </c>
      <c r="T92" s="13" t="s">
        <v>606</v>
      </c>
      <c r="U92" s="13" t="s">
        <v>514</v>
      </c>
      <c r="V92" s="13" t="s">
        <v>606</v>
      </c>
      <c r="W92" s="31" t="s">
        <v>606</v>
      </c>
      <c r="X92" s="29"/>
    </row>
    <row r="93" spans="2:24" x14ac:dyDescent="0.25">
      <c r="B93" s="37" t="s">
        <v>516</v>
      </c>
      <c r="C93" s="61" t="s">
        <v>450</v>
      </c>
      <c r="D93" s="11" t="s">
        <v>571</v>
      </c>
      <c r="E93" s="11" t="s">
        <v>457</v>
      </c>
      <c r="F93" s="11" t="s">
        <v>576</v>
      </c>
      <c r="G93" s="43">
        <v>2005</v>
      </c>
      <c r="H93" s="67" t="s">
        <v>507</v>
      </c>
      <c r="I93" s="12" t="s">
        <v>508</v>
      </c>
      <c r="J93" s="12" t="s">
        <v>726</v>
      </c>
      <c r="K93" s="12" t="s">
        <v>725</v>
      </c>
      <c r="L93" s="12" t="s">
        <v>300</v>
      </c>
      <c r="M93" s="12" t="s">
        <v>288</v>
      </c>
      <c r="N93" s="12" t="s">
        <v>33</v>
      </c>
      <c r="O93" s="49" t="s">
        <v>510</v>
      </c>
      <c r="P93" s="73" t="s">
        <v>511</v>
      </c>
      <c r="Q93" s="13" t="s">
        <v>512</v>
      </c>
      <c r="R93" s="13" t="s">
        <v>513</v>
      </c>
      <c r="S93" s="13" t="s">
        <v>606</v>
      </c>
      <c r="T93" s="13" t="s">
        <v>606</v>
      </c>
      <c r="U93" s="13" t="s">
        <v>514</v>
      </c>
      <c r="V93" s="13" t="s">
        <v>606</v>
      </c>
      <c r="W93" s="31" t="s">
        <v>606</v>
      </c>
      <c r="X93" s="29"/>
    </row>
    <row r="94" spans="2:24" x14ac:dyDescent="0.25">
      <c r="B94" s="37" t="s">
        <v>517</v>
      </c>
      <c r="C94" s="61" t="s">
        <v>450</v>
      </c>
      <c r="D94" s="11" t="s">
        <v>571</v>
      </c>
      <c r="E94" s="11" t="s">
        <v>457</v>
      </c>
      <c r="F94" s="11" t="s">
        <v>576</v>
      </c>
      <c r="G94" s="43">
        <v>2004</v>
      </c>
      <c r="H94" s="67" t="s">
        <v>507</v>
      </c>
      <c r="I94" s="12" t="s">
        <v>508</v>
      </c>
      <c r="J94" s="12" t="s">
        <v>727</v>
      </c>
      <c r="K94" s="12" t="s">
        <v>725</v>
      </c>
      <c r="L94" s="12" t="s">
        <v>300</v>
      </c>
      <c r="M94" s="12" t="s">
        <v>288</v>
      </c>
      <c r="N94" s="12" t="s">
        <v>33</v>
      </c>
      <c r="O94" s="49" t="s">
        <v>510</v>
      </c>
      <c r="P94" s="73" t="s">
        <v>511</v>
      </c>
      <c r="Q94" s="13" t="s">
        <v>512</v>
      </c>
      <c r="R94" s="13" t="s">
        <v>513</v>
      </c>
      <c r="S94" s="13" t="s">
        <v>606</v>
      </c>
      <c r="T94" s="13" t="s">
        <v>606</v>
      </c>
      <c r="U94" s="13" t="s">
        <v>514</v>
      </c>
      <c r="V94" s="13" t="s">
        <v>606</v>
      </c>
      <c r="W94" s="31" t="s">
        <v>606</v>
      </c>
      <c r="X94" s="29"/>
    </row>
    <row r="95" spans="2:24" ht="13.8" thickBot="1" x14ac:dyDescent="0.3">
      <c r="B95" s="37" t="s">
        <v>518</v>
      </c>
      <c r="C95" s="61" t="s">
        <v>450</v>
      </c>
      <c r="D95" s="11" t="s">
        <v>571</v>
      </c>
      <c r="E95" s="11" t="s">
        <v>457</v>
      </c>
      <c r="F95" s="11" t="s">
        <v>576</v>
      </c>
      <c r="G95" s="43">
        <v>2003</v>
      </c>
      <c r="H95" s="67" t="s">
        <v>507</v>
      </c>
      <c r="I95" s="12" t="s">
        <v>508</v>
      </c>
      <c r="J95" s="12" t="s">
        <v>728</v>
      </c>
      <c r="K95" s="12" t="s">
        <v>725</v>
      </c>
      <c r="L95" s="12" t="s">
        <v>300</v>
      </c>
      <c r="M95" s="12" t="s">
        <v>288</v>
      </c>
      <c r="N95" s="12" t="s">
        <v>33</v>
      </c>
      <c r="O95" s="49" t="s">
        <v>510</v>
      </c>
      <c r="P95" s="73" t="s">
        <v>511</v>
      </c>
      <c r="Q95" s="13" t="s">
        <v>512</v>
      </c>
      <c r="R95" s="13" t="s">
        <v>513</v>
      </c>
      <c r="S95" s="13" t="s">
        <v>606</v>
      </c>
      <c r="T95" s="13" t="s">
        <v>606</v>
      </c>
      <c r="U95" s="13" t="s">
        <v>514</v>
      </c>
      <c r="V95" s="13" t="s">
        <v>606</v>
      </c>
      <c r="W95" s="31" t="s">
        <v>606</v>
      </c>
      <c r="X95" s="29"/>
    </row>
    <row r="96" spans="2:24" ht="13.8" thickTop="1" x14ac:dyDescent="0.25">
      <c r="B96" s="28"/>
      <c r="C96" s="28"/>
      <c r="D96" s="28"/>
      <c r="E96" s="28"/>
      <c r="F96" s="28"/>
      <c r="G96" s="28"/>
      <c r="H96" s="28"/>
      <c r="I96" s="28"/>
      <c r="J96" s="28"/>
      <c r="K96" s="28"/>
      <c r="L96" s="28"/>
      <c r="M96" s="28"/>
      <c r="N96" s="28"/>
      <c r="O96" s="28"/>
      <c r="P96" s="28"/>
      <c r="Q96" s="28"/>
      <c r="R96" s="28"/>
      <c r="S96" s="28"/>
      <c r="T96" s="28"/>
      <c r="U96" s="28"/>
      <c r="V96" s="28"/>
      <c r="W96" s="28"/>
    </row>
  </sheetData>
  <autoFilter ref="B5:X95" xr:uid="{00000000-0009-0000-0000-000002000000}"/>
  <hyperlinks>
    <hyperlink ref="B7:O7" r:id="rId1" display="Compiled in Excel by Teoalida © cardatabase.teoalida.com" xr:uid="{00000000-0004-0000-0200-000000000000}"/>
    <hyperlink ref="K7" r:id="rId2" display="Compiled in Excel by Teoalida © cardatabase.teoalida.com" xr:uid="{00000000-0004-0000-0200-000001000000}"/>
    <hyperlink ref="B7:D7" r:id="rId3" display="Compiled in Excel by Teoalida © cardatabase.teoalida.com" xr:uid="{00000000-0004-0000-02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F233"/>
  <sheetViews>
    <sheetView workbookViewId="0">
      <pane ySplit="5" topLeftCell="A6" activePane="bottomLeft" state="frozen"/>
      <selection pane="bottomLeft" activeCell="A6" sqref="A6"/>
    </sheetView>
  </sheetViews>
  <sheetFormatPr baseColWidth="10" defaultColWidth="2.6640625" defaultRowHeight="13.2" x14ac:dyDescent="0.25"/>
  <cols>
    <col min="2" max="2" width="6.6640625" customWidth="1"/>
    <col min="3" max="4" width="9.6640625" customWidth="1"/>
    <col min="5" max="6" width="16.6640625" customWidth="1"/>
    <col min="7" max="9" width="6.6640625" customWidth="1"/>
    <col min="10" max="11" width="22.6640625" customWidth="1"/>
    <col min="12" max="12" width="15.6640625" customWidth="1"/>
    <col min="13" max="13" width="26.6640625" customWidth="1"/>
    <col min="14" max="14" width="16.6640625" customWidth="1"/>
    <col min="15" max="15" width="10.6640625" customWidth="1"/>
    <col min="16" max="21" width="6.6640625" customWidth="1"/>
    <col min="22" max="22" width="8.6640625" customWidth="1"/>
    <col min="23" max="23" width="10.6640625" customWidth="1"/>
    <col min="24" max="24" width="14.6640625" customWidth="1"/>
    <col min="25" max="31" width="6.6640625" customWidth="1"/>
  </cols>
  <sheetData>
    <row r="1" spans="2:32" ht="13.8" thickBot="1" x14ac:dyDescent="0.3">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row>
    <row r="2" spans="2:32" ht="13.8" thickTop="1" x14ac:dyDescent="0.25">
      <c r="B2" s="91"/>
      <c r="C2" s="92" t="s">
        <v>577</v>
      </c>
      <c r="D2" s="93"/>
      <c r="E2" s="93"/>
      <c r="F2" s="93"/>
      <c r="G2" s="94"/>
      <c r="H2" s="95" t="s">
        <v>578</v>
      </c>
      <c r="I2" s="96"/>
      <c r="J2" s="96" t="s">
        <v>5</v>
      </c>
      <c r="K2" s="96"/>
      <c r="L2" s="96" t="s">
        <v>579</v>
      </c>
      <c r="M2" s="96"/>
      <c r="N2" s="96"/>
      <c r="O2" s="97"/>
      <c r="P2" s="98" t="s">
        <v>580</v>
      </c>
      <c r="Q2" s="99"/>
      <c r="R2" s="99" t="s">
        <v>12</v>
      </c>
      <c r="S2" s="99" t="s">
        <v>581</v>
      </c>
      <c r="T2" s="99"/>
      <c r="U2" s="99"/>
      <c r="V2" s="99" t="s">
        <v>582</v>
      </c>
      <c r="W2" s="100"/>
      <c r="X2" s="101" t="s">
        <v>583</v>
      </c>
      <c r="Y2" s="102"/>
      <c r="Z2" s="102"/>
      <c r="AA2" s="102"/>
      <c r="AB2" s="102"/>
      <c r="AC2" s="102"/>
      <c r="AD2" s="102"/>
      <c r="AE2" s="103"/>
      <c r="AF2" s="29"/>
    </row>
    <row r="3" spans="2:32" ht="52.8" x14ac:dyDescent="0.25">
      <c r="B3" s="105" t="s">
        <v>584</v>
      </c>
      <c r="C3" s="106" t="s">
        <v>0</v>
      </c>
      <c r="D3" s="107" t="s">
        <v>585</v>
      </c>
      <c r="E3" s="107" t="s">
        <v>1</v>
      </c>
      <c r="F3" s="107" t="s">
        <v>586</v>
      </c>
      <c r="G3" s="108" t="s">
        <v>2</v>
      </c>
      <c r="H3" s="109" t="s">
        <v>3</v>
      </c>
      <c r="I3" s="110" t="s">
        <v>4</v>
      </c>
      <c r="J3" s="110" t="s">
        <v>673</v>
      </c>
      <c r="K3" s="110" t="s">
        <v>674</v>
      </c>
      <c r="L3" s="110" t="s">
        <v>6</v>
      </c>
      <c r="M3" s="110" t="s">
        <v>7</v>
      </c>
      <c r="N3" s="110" t="s">
        <v>8</v>
      </c>
      <c r="O3" s="111" t="s">
        <v>9</v>
      </c>
      <c r="P3" s="112" t="s">
        <v>10</v>
      </c>
      <c r="Q3" s="113" t="s">
        <v>11</v>
      </c>
      <c r="R3" s="113" t="s">
        <v>12</v>
      </c>
      <c r="S3" s="113" t="s">
        <v>13</v>
      </c>
      <c r="T3" s="113" t="s">
        <v>14</v>
      </c>
      <c r="U3" s="113" t="s">
        <v>15</v>
      </c>
      <c r="V3" s="113" t="s">
        <v>16</v>
      </c>
      <c r="W3" s="114" t="s">
        <v>17</v>
      </c>
      <c r="X3" s="115" t="s">
        <v>18</v>
      </c>
      <c r="Y3" s="116" t="s">
        <v>19</v>
      </c>
      <c r="Z3" s="116" t="s">
        <v>20</v>
      </c>
      <c r="AA3" s="116" t="s">
        <v>21</v>
      </c>
      <c r="AB3" s="116" t="s">
        <v>22</v>
      </c>
      <c r="AC3" s="116" t="s">
        <v>23</v>
      </c>
      <c r="AD3" s="116" t="s">
        <v>24</v>
      </c>
      <c r="AE3" s="117" t="s">
        <v>25</v>
      </c>
      <c r="AF3" s="29"/>
    </row>
    <row r="4" spans="2:32" ht="13.8" thickBot="1" x14ac:dyDescent="0.3">
      <c r="B4" s="78">
        <f t="shared" ref="B4:AE4" si="0">COUNTA(B16:B6347)</f>
        <v>80</v>
      </c>
      <c r="C4" s="79">
        <f t="shared" si="0"/>
        <v>217</v>
      </c>
      <c r="D4" s="80">
        <f t="shared" si="0"/>
        <v>217</v>
      </c>
      <c r="E4" s="80">
        <f t="shared" si="0"/>
        <v>217</v>
      </c>
      <c r="F4" s="80">
        <f t="shared" si="0"/>
        <v>217</v>
      </c>
      <c r="G4" s="81">
        <f t="shared" si="0"/>
        <v>217</v>
      </c>
      <c r="H4" s="82">
        <f t="shared" si="0"/>
        <v>217</v>
      </c>
      <c r="I4" s="83">
        <f t="shared" si="0"/>
        <v>217</v>
      </c>
      <c r="J4" s="83">
        <f t="shared" si="0"/>
        <v>217</v>
      </c>
      <c r="K4" s="83">
        <f t="shared" si="0"/>
        <v>217</v>
      </c>
      <c r="L4" s="83">
        <f t="shared" si="0"/>
        <v>217</v>
      </c>
      <c r="M4" s="83">
        <f t="shared" si="0"/>
        <v>217</v>
      </c>
      <c r="N4" s="83">
        <f t="shared" si="0"/>
        <v>217</v>
      </c>
      <c r="O4" s="84">
        <f t="shared" si="0"/>
        <v>217</v>
      </c>
      <c r="P4" s="85">
        <f t="shared" si="0"/>
        <v>217</v>
      </c>
      <c r="Q4" s="86">
        <f t="shared" si="0"/>
        <v>217</v>
      </c>
      <c r="R4" s="86">
        <f t="shared" si="0"/>
        <v>217</v>
      </c>
      <c r="S4" s="86">
        <f t="shared" si="0"/>
        <v>208</v>
      </c>
      <c r="T4" s="86">
        <f t="shared" si="0"/>
        <v>216</v>
      </c>
      <c r="U4" s="86">
        <f t="shared" si="0"/>
        <v>217</v>
      </c>
      <c r="V4" s="86">
        <f t="shared" si="0"/>
        <v>193</v>
      </c>
      <c r="W4" s="87">
        <f t="shared" si="0"/>
        <v>97</v>
      </c>
      <c r="X4" s="88">
        <f t="shared" si="0"/>
        <v>217</v>
      </c>
      <c r="Y4" s="89">
        <f t="shared" si="0"/>
        <v>217</v>
      </c>
      <c r="Z4" s="89">
        <f t="shared" si="0"/>
        <v>217</v>
      </c>
      <c r="AA4" s="89">
        <f t="shared" si="0"/>
        <v>217</v>
      </c>
      <c r="AB4" s="89">
        <f t="shared" si="0"/>
        <v>217</v>
      </c>
      <c r="AC4" s="89">
        <f t="shared" si="0"/>
        <v>217</v>
      </c>
      <c r="AD4" s="89">
        <f t="shared" si="0"/>
        <v>217</v>
      </c>
      <c r="AE4" s="90">
        <f t="shared" si="0"/>
        <v>217</v>
      </c>
      <c r="AF4" s="29"/>
    </row>
    <row r="5" spans="2:32" ht="13.8" thickTop="1" x14ac:dyDescent="0.25">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row>
    <row r="6" spans="2:32" ht="24.6" x14ac:dyDescent="0.25">
      <c r="B6" s="119" t="s">
        <v>831</v>
      </c>
    </row>
    <row r="7" spans="2:32" ht="17.399999999999999" x14ac:dyDescent="0.25">
      <c r="B7" s="120" t="s">
        <v>602</v>
      </c>
    </row>
    <row r="9" spans="2:32" ht="17.399999999999999" x14ac:dyDescent="0.25">
      <c r="B9" s="120" t="s">
        <v>835</v>
      </c>
    </row>
    <row r="10" spans="2:32" ht="17.399999999999999" x14ac:dyDescent="0.25">
      <c r="B10" s="120" t="s">
        <v>836</v>
      </c>
    </row>
    <row r="11" spans="2:32" x14ac:dyDescent="0.25">
      <c r="B11" s="118" t="s">
        <v>829</v>
      </c>
    </row>
    <row r="13" spans="2:32" x14ac:dyDescent="0.25">
      <c r="B13" s="118" t="s">
        <v>830</v>
      </c>
    </row>
    <row r="14" spans="2:32" x14ac:dyDescent="0.25">
      <c r="B14" s="118" t="s">
        <v>588</v>
      </c>
    </row>
    <row r="15" spans="2:32" ht="13.8" thickBot="1" x14ac:dyDescent="0.3"/>
    <row r="16" spans="2:32" ht="13.8" thickTop="1" x14ac:dyDescent="0.25">
      <c r="B16" s="41" t="s">
        <v>65</v>
      </c>
      <c r="C16" s="65" t="s">
        <v>57</v>
      </c>
      <c r="D16" s="24" t="s">
        <v>569</v>
      </c>
      <c r="E16" s="24" t="s">
        <v>66</v>
      </c>
      <c r="F16" s="24" t="s">
        <v>572</v>
      </c>
      <c r="G16" s="47">
        <v>2021</v>
      </c>
      <c r="H16" s="71" t="s">
        <v>67</v>
      </c>
      <c r="I16" s="25" t="s">
        <v>68</v>
      </c>
      <c r="J16" s="25" t="s">
        <v>69</v>
      </c>
      <c r="K16" s="25" t="s">
        <v>676</v>
      </c>
      <c r="L16" s="25" t="s">
        <v>51</v>
      </c>
      <c r="M16" s="25" t="s">
        <v>38</v>
      </c>
      <c r="N16" s="25" t="s">
        <v>33</v>
      </c>
      <c r="O16" s="53" t="s">
        <v>70</v>
      </c>
      <c r="P16" s="77" t="s">
        <v>71</v>
      </c>
      <c r="Q16" s="26" t="s">
        <v>72</v>
      </c>
      <c r="R16" s="26" t="s">
        <v>73</v>
      </c>
      <c r="S16" s="26"/>
      <c r="T16" s="26" t="s">
        <v>607</v>
      </c>
      <c r="U16" s="26" t="s">
        <v>74</v>
      </c>
      <c r="V16" s="26" t="s">
        <v>607</v>
      </c>
      <c r="W16" s="35"/>
      <c r="X16" s="59" t="s">
        <v>39</v>
      </c>
      <c r="Y16" s="27" t="s">
        <v>35</v>
      </c>
      <c r="Z16" s="27">
        <v>184</v>
      </c>
      <c r="AA16" s="27">
        <v>300</v>
      </c>
      <c r="AB16" s="27">
        <v>6.3</v>
      </c>
      <c r="AC16" s="27">
        <v>15.9</v>
      </c>
      <c r="AD16" s="27">
        <v>7.1</v>
      </c>
      <c r="AE16" s="160">
        <v>240</v>
      </c>
      <c r="AF16" s="29"/>
    </row>
    <row r="17" spans="2:32" x14ac:dyDescent="0.25">
      <c r="B17" s="40"/>
      <c r="C17" s="64" t="s">
        <v>57</v>
      </c>
      <c r="D17" s="3" t="s">
        <v>569</v>
      </c>
      <c r="E17" s="3" t="s">
        <v>66</v>
      </c>
      <c r="F17" s="3" t="s">
        <v>572</v>
      </c>
      <c r="G17" s="46">
        <v>2021</v>
      </c>
      <c r="H17" s="70" t="s">
        <v>67</v>
      </c>
      <c r="I17" s="4" t="s">
        <v>68</v>
      </c>
      <c r="J17" s="4" t="s">
        <v>69</v>
      </c>
      <c r="K17" s="4" t="s">
        <v>676</v>
      </c>
      <c r="L17" s="4" t="s">
        <v>51</v>
      </c>
      <c r="M17" s="4" t="s">
        <v>38</v>
      </c>
      <c r="N17" s="4" t="s">
        <v>33</v>
      </c>
      <c r="O17" s="52" t="s">
        <v>70</v>
      </c>
      <c r="P17" s="76" t="s">
        <v>71</v>
      </c>
      <c r="Q17" s="5" t="s">
        <v>72</v>
      </c>
      <c r="R17" s="5" t="s">
        <v>73</v>
      </c>
      <c r="S17" s="5"/>
      <c r="T17" s="5" t="s">
        <v>607</v>
      </c>
      <c r="U17" s="5" t="s">
        <v>74</v>
      </c>
      <c r="V17" s="5" t="s">
        <v>607</v>
      </c>
      <c r="W17" s="34"/>
      <c r="X17" s="58" t="s">
        <v>39</v>
      </c>
      <c r="Y17" s="6" t="s">
        <v>35</v>
      </c>
      <c r="Z17" s="6">
        <v>258</v>
      </c>
      <c r="AA17" s="6">
        <v>400</v>
      </c>
      <c r="AB17" s="6">
        <v>6.6</v>
      </c>
      <c r="AC17" s="6">
        <v>15.2</v>
      </c>
      <c r="AD17" s="6">
        <v>5.8</v>
      </c>
      <c r="AE17" s="155" t="s">
        <v>52</v>
      </c>
      <c r="AF17" s="29"/>
    </row>
    <row r="18" spans="2:32" x14ac:dyDescent="0.25">
      <c r="B18" s="37" t="s">
        <v>75</v>
      </c>
      <c r="C18" s="61" t="s">
        <v>57</v>
      </c>
      <c r="D18" s="11" t="s">
        <v>569</v>
      </c>
      <c r="E18" s="11" t="s">
        <v>66</v>
      </c>
      <c r="F18" s="11" t="s">
        <v>572</v>
      </c>
      <c r="G18" s="43">
        <v>2020</v>
      </c>
      <c r="H18" s="67" t="s">
        <v>67</v>
      </c>
      <c r="I18" s="12" t="s">
        <v>68</v>
      </c>
      <c r="J18" s="12" t="s">
        <v>608</v>
      </c>
      <c r="K18" s="12" t="s">
        <v>676</v>
      </c>
      <c r="L18" s="12" t="s">
        <v>51</v>
      </c>
      <c r="M18" s="12" t="s">
        <v>38</v>
      </c>
      <c r="N18" s="12" t="s">
        <v>33</v>
      </c>
      <c r="O18" s="49" t="s">
        <v>70</v>
      </c>
      <c r="P18" s="73" t="s">
        <v>71</v>
      </c>
      <c r="Q18" s="13" t="s">
        <v>72</v>
      </c>
      <c r="R18" s="13" t="s">
        <v>73</v>
      </c>
      <c r="S18" s="13"/>
      <c r="T18" s="13" t="s">
        <v>607</v>
      </c>
      <c r="U18" s="13" t="s">
        <v>74</v>
      </c>
      <c r="V18" s="13" t="s">
        <v>607</v>
      </c>
      <c r="W18" s="31"/>
      <c r="X18" s="55" t="s">
        <v>39</v>
      </c>
      <c r="Y18" s="14" t="s">
        <v>35</v>
      </c>
      <c r="Z18" s="14">
        <v>184</v>
      </c>
      <c r="AA18" s="14">
        <v>300</v>
      </c>
      <c r="AB18" s="14">
        <v>6.3</v>
      </c>
      <c r="AC18" s="14">
        <v>15.9</v>
      </c>
      <c r="AD18" s="14">
        <v>7.1</v>
      </c>
      <c r="AE18" s="157">
        <v>240</v>
      </c>
      <c r="AF18" s="29"/>
    </row>
    <row r="19" spans="2:32" x14ac:dyDescent="0.25">
      <c r="B19" s="40"/>
      <c r="C19" s="64" t="s">
        <v>57</v>
      </c>
      <c r="D19" s="3" t="s">
        <v>569</v>
      </c>
      <c r="E19" s="3" t="s">
        <v>66</v>
      </c>
      <c r="F19" s="3" t="s">
        <v>572</v>
      </c>
      <c r="G19" s="46">
        <v>2020</v>
      </c>
      <c r="H19" s="70" t="s">
        <v>67</v>
      </c>
      <c r="I19" s="4" t="s">
        <v>68</v>
      </c>
      <c r="J19" s="4" t="s">
        <v>608</v>
      </c>
      <c r="K19" s="4" t="s">
        <v>676</v>
      </c>
      <c r="L19" s="4" t="s">
        <v>51</v>
      </c>
      <c r="M19" s="4" t="s">
        <v>38</v>
      </c>
      <c r="N19" s="4" t="s">
        <v>33</v>
      </c>
      <c r="O19" s="52" t="s">
        <v>70</v>
      </c>
      <c r="P19" s="76" t="s">
        <v>71</v>
      </c>
      <c r="Q19" s="5" t="s">
        <v>72</v>
      </c>
      <c r="R19" s="5" t="s">
        <v>73</v>
      </c>
      <c r="S19" s="5"/>
      <c r="T19" s="5" t="s">
        <v>607</v>
      </c>
      <c r="U19" s="5" t="s">
        <v>74</v>
      </c>
      <c r="V19" s="5" t="s">
        <v>607</v>
      </c>
      <c r="W19" s="34"/>
      <c r="X19" s="58" t="s">
        <v>39</v>
      </c>
      <c r="Y19" s="6" t="s">
        <v>35</v>
      </c>
      <c r="Z19" s="6">
        <v>258</v>
      </c>
      <c r="AA19" s="6">
        <v>400</v>
      </c>
      <c r="AB19" s="6">
        <v>6.6</v>
      </c>
      <c r="AC19" s="6">
        <v>15.2</v>
      </c>
      <c r="AD19" s="6">
        <v>5.8</v>
      </c>
      <c r="AE19" s="155" t="s">
        <v>52</v>
      </c>
      <c r="AF19" s="29"/>
    </row>
    <row r="20" spans="2:32" x14ac:dyDescent="0.25">
      <c r="B20" s="36" t="s">
        <v>76</v>
      </c>
      <c r="C20" s="60" t="s">
        <v>57</v>
      </c>
      <c r="D20" s="7" t="s">
        <v>569</v>
      </c>
      <c r="E20" s="7" t="s">
        <v>66</v>
      </c>
      <c r="F20" s="7" t="s">
        <v>572</v>
      </c>
      <c r="G20" s="42">
        <v>2019</v>
      </c>
      <c r="H20" s="66" t="s">
        <v>67</v>
      </c>
      <c r="I20" s="8" t="s">
        <v>68</v>
      </c>
      <c r="J20" s="8" t="s">
        <v>609</v>
      </c>
      <c r="K20" s="8" t="s">
        <v>677</v>
      </c>
      <c r="L20" s="8" t="s">
        <v>51</v>
      </c>
      <c r="M20" s="8" t="s">
        <v>38</v>
      </c>
      <c r="N20" s="8" t="s">
        <v>33</v>
      </c>
      <c r="O20" s="48" t="s">
        <v>70</v>
      </c>
      <c r="P20" s="72" t="s">
        <v>71</v>
      </c>
      <c r="Q20" s="9" t="s">
        <v>72</v>
      </c>
      <c r="R20" s="9" t="s">
        <v>77</v>
      </c>
      <c r="S20" s="9" t="s">
        <v>607</v>
      </c>
      <c r="T20" s="9" t="s">
        <v>607</v>
      </c>
      <c r="U20" s="9" t="s">
        <v>78</v>
      </c>
      <c r="V20" s="9" t="s">
        <v>607</v>
      </c>
      <c r="W20" s="30"/>
      <c r="X20" s="54" t="s">
        <v>39</v>
      </c>
      <c r="Y20" s="10" t="s">
        <v>35</v>
      </c>
      <c r="Z20" s="10">
        <v>258</v>
      </c>
      <c r="AA20" s="10">
        <v>400</v>
      </c>
      <c r="AB20" s="10">
        <v>6.1</v>
      </c>
      <c r="AC20" s="10">
        <v>16.399999999999999</v>
      </c>
      <c r="AD20" s="10">
        <v>5.8</v>
      </c>
      <c r="AE20" s="156" t="s">
        <v>52</v>
      </c>
      <c r="AF20" s="29"/>
    </row>
    <row r="21" spans="2:32" x14ac:dyDescent="0.25">
      <c r="B21" s="37" t="s">
        <v>79</v>
      </c>
      <c r="C21" s="61" t="s">
        <v>57</v>
      </c>
      <c r="D21" s="11" t="s">
        <v>569</v>
      </c>
      <c r="E21" s="11" t="s">
        <v>66</v>
      </c>
      <c r="F21" s="11" t="s">
        <v>572</v>
      </c>
      <c r="G21" s="43">
        <v>2018</v>
      </c>
      <c r="H21" s="67" t="s">
        <v>80</v>
      </c>
      <c r="I21" s="12" t="s">
        <v>81</v>
      </c>
      <c r="J21" s="12" t="s">
        <v>610</v>
      </c>
      <c r="K21" s="12" t="s">
        <v>678</v>
      </c>
      <c r="L21" s="12" t="s">
        <v>51</v>
      </c>
      <c r="M21" s="12" t="s">
        <v>38</v>
      </c>
      <c r="N21" s="12" t="s">
        <v>33</v>
      </c>
      <c r="O21" s="49" t="s">
        <v>70</v>
      </c>
      <c r="P21" s="73" t="s">
        <v>71</v>
      </c>
      <c r="Q21" s="13" t="s">
        <v>72</v>
      </c>
      <c r="R21" s="13" t="s">
        <v>82</v>
      </c>
      <c r="S21" s="13" t="s">
        <v>603</v>
      </c>
      <c r="T21" s="13" t="s">
        <v>607</v>
      </c>
      <c r="U21" s="13" t="s">
        <v>83</v>
      </c>
      <c r="V21" s="13" t="s">
        <v>607</v>
      </c>
      <c r="W21" s="31"/>
      <c r="X21" s="55" t="s">
        <v>64</v>
      </c>
      <c r="Y21" s="14" t="s">
        <v>35</v>
      </c>
      <c r="Z21" s="14">
        <v>134</v>
      </c>
      <c r="AA21" s="14">
        <v>220</v>
      </c>
      <c r="AB21" s="14">
        <v>5.3</v>
      </c>
      <c r="AC21" s="14">
        <v>18.899999999999999</v>
      </c>
      <c r="AD21" s="14">
        <v>8.9</v>
      </c>
      <c r="AE21" s="157">
        <v>210</v>
      </c>
      <c r="AF21" s="29"/>
    </row>
    <row r="22" spans="2:32" x14ac:dyDescent="0.25">
      <c r="B22" s="40"/>
      <c r="C22" s="64" t="s">
        <v>57</v>
      </c>
      <c r="D22" s="3" t="s">
        <v>569</v>
      </c>
      <c r="E22" s="3" t="s">
        <v>66</v>
      </c>
      <c r="F22" s="3" t="s">
        <v>572</v>
      </c>
      <c r="G22" s="46">
        <v>2018</v>
      </c>
      <c r="H22" s="70" t="s">
        <v>80</v>
      </c>
      <c r="I22" s="4" t="s">
        <v>81</v>
      </c>
      <c r="J22" s="4" t="s">
        <v>610</v>
      </c>
      <c r="K22" s="4" t="s">
        <v>678</v>
      </c>
      <c r="L22" s="4" t="s">
        <v>51</v>
      </c>
      <c r="M22" s="4" t="s">
        <v>38</v>
      </c>
      <c r="N22" s="4" t="s">
        <v>33</v>
      </c>
      <c r="O22" s="52" t="s">
        <v>70</v>
      </c>
      <c r="P22" s="76" t="s">
        <v>71</v>
      </c>
      <c r="Q22" s="5" t="s">
        <v>72</v>
      </c>
      <c r="R22" s="5" t="s">
        <v>82</v>
      </c>
      <c r="S22" s="5" t="s">
        <v>603</v>
      </c>
      <c r="T22" s="5" t="s">
        <v>607</v>
      </c>
      <c r="U22" s="5" t="s">
        <v>83</v>
      </c>
      <c r="V22" s="5" t="s">
        <v>607</v>
      </c>
      <c r="W22" s="34"/>
      <c r="X22" s="58" t="s">
        <v>39</v>
      </c>
      <c r="Y22" s="6" t="s">
        <v>35</v>
      </c>
      <c r="Z22" s="6">
        <v>181</v>
      </c>
      <c r="AA22" s="6">
        <v>290</v>
      </c>
      <c r="AB22" s="6">
        <v>5.3</v>
      </c>
      <c r="AC22" s="6">
        <v>18.899999999999999</v>
      </c>
      <c r="AD22" s="6">
        <v>7.6</v>
      </c>
      <c r="AE22" s="155">
        <v>235</v>
      </c>
      <c r="AF22" s="29"/>
    </row>
    <row r="23" spans="2:32" x14ac:dyDescent="0.25">
      <c r="B23" s="40"/>
      <c r="C23" s="64" t="s">
        <v>57</v>
      </c>
      <c r="D23" s="3" t="s">
        <v>569</v>
      </c>
      <c r="E23" s="3" t="s">
        <v>66</v>
      </c>
      <c r="F23" s="3" t="s">
        <v>572</v>
      </c>
      <c r="G23" s="46">
        <v>2018</v>
      </c>
      <c r="H23" s="70" t="s">
        <v>80</v>
      </c>
      <c r="I23" s="4" t="s">
        <v>81</v>
      </c>
      <c r="J23" s="4" t="s">
        <v>610</v>
      </c>
      <c r="K23" s="4" t="s">
        <v>678</v>
      </c>
      <c r="L23" s="4" t="s">
        <v>51</v>
      </c>
      <c r="M23" s="4" t="s">
        <v>38</v>
      </c>
      <c r="N23" s="4" t="s">
        <v>33</v>
      </c>
      <c r="O23" s="52" t="s">
        <v>70</v>
      </c>
      <c r="P23" s="76" t="s">
        <v>71</v>
      </c>
      <c r="Q23" s="5" t="s">
        <v>72</v>
      </c>
      <c r="R23" s="5" t="s">
        <v>82</v>
      </c>
      <c r="S23" s="5" t="s">
        <v>603</v>
      </c>
      <c r="T23" s="5" t="s">
        <v>607</v>
      </c>
      <c r="U23" s="5" t="s">
        <v>83</v>
      </c>
      <c r="V23" s="5" t="s">
        <v>607</v>
      </c>
      <c r="W23" s="34"/>
      <c r="X23" s="58" t="s">
        <v>39</v>
      </c>
      <c r="Y23" s="6" t="s">
        <v>35</v>
      </c>
      <c r="Z23" s="6">
        <v>249</v>
      </c>
      <c r="AA23" s="6">
        <v>350</v>
      </c>
      <c r="AB23" s="6">
        <v>5.5</v>
      </c>
      <c r="AC23" s="6">
        <v>18.2</v>
      </c>
      <c r="AD23" s="6">
        <v>6.1</v>
      </c>
      <c r="AE23" s="155" t="s">
        <v>52</v>
      </c>
      <c r="AF23" s="29"/>
    </row>
    <row r="24" spans="2:32" x14ac:dyDescent="0.25">
      <c r="B24" s="40"/>
      <c r="C24" s="64" t="s">
        <v>57</v>
      </c>
      <c r="D24" s="3" t="s">
        <v>569</v>
      </c>
      <c r="E24" s="3" t="s">
        <v>66</v>
      </c>
      <c r="F24" s="3" t="s">
        <v>572</v>
      </c>
      <c r="G24" s="46">
        <v>2018</v>
      </c>
      <c r="H24" s="70" t="s">
        <v>80</v>
      </c>
      <c r="I24" s="4" t="s">
        <v>81</v>
      </c>
      <c r="J24" s="4" t="s">
        <v>610</v>
      </c>
      <c r="K24" s="4" t="s">
        <v>678</v>
      </c>
      <c r="L24" s="4" t="s">
        <v>51</v>
      </c>
      <c r="M24" s="4" t="s">
        <v>38</v>
      </c>
      <c r="N24" s="4" t="s">
        <v>33</v>
      </c>
      <c r="O24" s="52" t="s">
        <v>70</v>
      </c>
      <c r="P24" s="76" t="s">
        <v>71</v>
      </c>
      <c r="Q24" s="5" t="s">
        <v>72</v>
      </c>
      <c r="R24" s="5" t="s">
        <v>82</v>
      </c>
      <c r="S24" s="5" t="s">
        <v>603</v>
      </c>
      <c r="T24" s="5" t="s">
        <v>607</v>
      </c>
      <c r="U24" s="5" t="s">
        <v>83</v>
      </c>
      <c r="V24" s="5" t="s">
        <v>607</v>
      </c>
      <c r="W24" s="34"/>
      <c r="X24" s="58" t="s">
        <v>84</v>
      </c>
      <c r="Y24" s="6" t="s">
        <v>35</v>
      </c>
      <c r="Z24" s="6">
        <v>322</v>
      </c>
      <c r="AA24" s="6">
        <v>450</v>
      </c>
      <c r="AB24" s="6">
        <v>6.5</v>
      </c>
      <c r="AC24" s="6">
        <v>15.4</v>
      </c>
      <c r="AD24" s="6">
        <v>5.0999999999999996</v>
      </c>
      <c r="AE24" s="155" t="s">
        <v>52</v>
      </c>
      <c r="AF24" s="29"/>
    </row>
    <row r="25" spans="2:32" x14ac:dyDescent="0.25">
      <c r="B25" s="37" t="s">
        <v>85</v>
      </c>
      <c r="C25" s="61" t="s">
        <v>57</v>
      </c>
      <c r="D25" s="11" t="s">
        <v>569</v>
      </c>
      <c r="E25" s="11" t="s">
        <v>66</v>
      </c>
      <c r="F25" s="11" t="s">
        <v>572</v>
      </c>
      <c r="G25" s="43">
        <v>2017</v>
      </c>
      <c r="H25" s="67" t="s">
        <v>80</v>
      </c>
      <c r="I25" s="12" t="s">
        <v>81</v>
      </c>
      <c r="J25" s="12" t="s">
        <v>611</v>
      </c>
      <c r="K25" s="12" t="s">
        <v>678</v>
      </c>
      <c r="L25" s="12" t="s">
        <v>51</v>
      </c>
      <c r="M25" s="12" t="s">
        <v>38</v>
      </c>
      <c r="N25" s="12" t="s">
        <v>33</v>
      </c>
      <c r="O25" s="49" t="s">
        <v>70</v>
      </c>
      <c r="P25" s="73" t="s">
        <v>71</v>
      </c>
      <c r="Q25" s="13" t="s">
        <v>72</v>
      </c>
      <c r="R25" s="13" t="s">
        <v>86</v>
      </c>
      <c r="S25" s="13" t="s">
        <v>603</v>
      </c>
      <c r="T25" s="13" t="s">
        <v>607</v>
      </c>
      <c r="U25" s="13" t="s">
        <v>87</v>
      </c>
      <c r="V25" s="13" t="s">
        <v>607</v>
      </c>
      <c r="W25" s="31"/>
      <c r="X25" s="55" t="s">
        <v>64</v>
      </c>
      <c r="Y25" s="14" t="s">
        <v>35</v>
      </c>
      <c r="Z25" s="14">
        <v>134</v>
      </c>
      <c r="AA25" s="14">
        <v>220</v>
      </c>
      <c r="AB25" s="14">
        <v>5.3</v>
      </c>
      <c r="AC25" s="14">
        <v>18.899999999999999</v>
      </c>
      <c r="AD25" s="14">
        <v>8.9</v>
      </c>
      <c r="AE25" s="157">
        <v>210</v>
      </c>
      <c r="AF25" s="29"/>
    </row>
    <row r="26" spans="2:32" x14ac:dyDescent="0.25">
      <c r="B26" s="40"/>
      <c r="C26" s="64" t="s">
        <v>57</v>
      </c>
      <c r="D26" s="3" t="s">
        <v>569</v>
      </c>
      <c r="E26" s="3" t="s">
        <v>66</v>
      </c>
      <c r="F26" s="3" t="s">
        <v>572</v>
      </c>
      <c r="G26" s="46">
        <v>2017</v>
      </c>
      <c r="H26" s="70" t="s">
        <v>80</v>
      </c>
      <c r="I26" s="4" t="s">
        <v>81</v>
      </c>
      <c r="J26" s="4" t="s">
        <v>611</v>
      </c>
      <c r="K26" s="4" t="s">
        <v>678</v>
      </c>
      <c r="L26" s="4" t="s">
        <v>51</v>
      </c>
      <c r="M26" s="4" t="s">
        <v>38</v>
      </c>
      <c r="N26" s="4" t="s">
        <v>33</v>
      </c>
      <c r="O26" s="52" t="s">
        <v>70</v>
      </c>
      <c r="P26" s="76" t="s">
        <v>71</v>
      </c>
      <c r="Q26" s="5" t="s">
        <v>72</v>
      </c>
      <c r="R26" s="5" t="s">
        <v>86</v>
      </c>
      <c r="S26" s="5" t="s">
        <v>603</v>
      </c>
      <c r="T26" s="5" t="s">
        <v>607</v>
      </c>
      <c r="U26" s="5" t="s">
        <v>87</v>
      </c>
      <c r="V26" s="5" t="s">
        <v>607</v>
      </c>
      <c r="W26" s="34"/>
      <c r="X26" s="58" t="s">
        <v>39</v>
      </c>
      <c r="Y26" s="6" t="s">
        <v>35</v>
      </c>
      <c r="Z26" s="6">
        <v>181</v>
      </c>
      <c r="AA26" s="6">
        <v>290</v>
      </c>
      <c r="AB26" s="6">
        <v>5.3</v>
      </c>
      <c r="AC26" s="6">
        <v>18.899999999999999</v>
      </c>
      <c r="AD26" s="6">
        <v>7.6</v>
      </c>
      <c r="AE26" s="155">
        <v>235</v>
      </c>
      <c r="AF26" s="29"/>
    </row>
    <row r="27" spans="2:32" x14ac:dyDescent="0.25">
      <c r="B27" s="40"/>
      <c r="C27" s="64" t="s">
        <v>57</v>
      </c>
      <c r="D27" s="3" t="s">
        <v>569</v>
      </c>
      <c r="E27" s="3" t="s">
        <v>66</v>
      </c>
      <c r="F27" s="3" t="s">
        <v>572</v>
      </c>
      <c r="G27" s="46">
        <v>2017</v>
      </c>
      <c r="H27" s="70" t="s">
        <v>80</v>
      </c>
      <c r="I27" s="4" t="s">
        <v>81</v>
      </c>
      <c r="J27" s="4" t="s">
        <v>611</v>
      </c>
      <c r="K27" s="4" t="s">
        <v>678</v>
      </c>
      <c r="L27" s="4" t="s">
        <v>51</v>
      </c>
      <c r="M27" s="4" t="s">
        <v>38</v>
      </c>
      <c r="N27" s="4" t="s">
        <v>33</v>
      </c>
      <c r="O27" s="52" t="s">
        <v>70</v>
      </c>
      <c r="P27" s="76" t="s">
        <v>71</v>
      </c>
      <c r="Q27" s="5" t="s">
        <v>72</v>
      </c>
      <c r="R27" s="5" t="s">
        <v>86</v>
      </c>
      <c r="S27" s="5" t="s">
        <v>603</v>
      </c>
      <c r="T27" s="5" t="s">
        <v>607</v>
      </c>
      <c r="U27" s="5" t="s">
        <v>87</v>
      </c>
      <c r="V27" s="5" t="s">
        <v>607</v>
      </c>
      <c r="W27" s="34"/>
      <c r="X27" s="58" t="s">
        <v>39</v>
      </c>
      <c r="Y27" s="6" t="s">
        <v>35</v>
      </c>
      <c r="Z27" s="6">
        <v>249</v>
      </c>
      <c r="AA27" s="6">
        <v>350</v>
      </c>
      <c r="AB27" s="6">
        <v>5.5</v>
      </c>
      <c r="AC27" s="6">
        <v>18.2</v>
      </c>
      <c r="AD27" s="6">
        <v>6.1</v>
      </c>
      <c r="AE27" s="155" t="s">
        <v>52</v>
      </c>
      <c r="AF27" s="29"/>
    </row>
    <row r="28" spans="2:32" x14ac:dyDescent="0.25">
      <c r="B28" s="40"/>
      <c r="C28" s="64" t="s">
        <v>57</v>
      </c>
      <c r="D28" s="3" t="s">
        <v>569</v>
      </c>
      <c r="E28" s="3" t="s">
        <v>66</v>
      </c>
      <c r="F28" s="3" t="s">
        <v>572</v>
      </c>
      <c r="G28" s="46">
        <v>2017</v>
      </c>
      <c r="H28" s="70" t="s">
        <v>80</v>
      </c>
      <c r="I28" s="4" t="s">
        <v>81</v>
      </c>
      <c r="J28" s="4" t="s">
        <v>611</v>
      </c>
      <c r="K28" s="4" t="s">
        <v>678</v>
      </c>
      <c r="L28" s="4" t="s">
        <v>51</v>
      </c>
      <c r="M28" s="4" t="s">
        <v>38</v>
      </c>
      <c r="N28" s="4" t="s">
        <v>33</v>
      </c>
      <c r="O28" s="52" t="s">
        <v>70</v>
      </c>
      <c r="P28" s="76" t="s">
        <v>71</v>
      </c>
      <c r="Q28" s="5" t="s">
        <v>72</v>
      </c>
      <c r="R28" s="5" t="s">
        <v>86</v>
      </c>
      <c r="S28" s="5" t="s">
        <v>603</v>
      </c>
      <c r="T28" s="5" t="s">
        <v>607</v>
      </c>
      <c r="U28" s="5" t="s">
        <v>87</v>
      </c>
      <c r="V28" s="5" t="s">
        <v>607</v>
      </c>
      <c r="W28" s="34"/>
      <c r="X28" s="58" t="s">
        <v>84</v>
      </c>
      <c r="Y28" s="6" t="s">
        <v>35</v>
      </c>
      <c r="Z28" s="6">
        <v>322</v>
      </c>
      <c r="AA28" s="6">
        <v>450</v>
      </c>
      <c r="AB28" s="6">
        <v>6.5</v>
      </c>
      <c r="AC28" s="6">
        <v>15.4</v>
      </c>
      <c r="AD28" s="6">
        <v>5.0999999999999996</v>
      </c>
      <c r="AE28" s="155" t="s">
        <v>52</v>
      </c>
      <c r="AF28" s="29"/>
    </row>
    <row r="29" spans="2:32" x14ac:dyDescent="0.25">
      <c r="B29" s="37" t="s">
        <v>88</v>
      </c>
      <c r="C29" s="61" t="s">
        <v>57</v>
      </c>
      <c r="D29" s="11" t="s">
        <v>569</v>
      </c>
      <c r="E29" s="11" t="s">
        <v>66</v>
      </c>
      <c r="F29" s="11" t="s">
        <v>572</v>
      </c>
      <c r="G29" s="43">
        <v>2016</v>
      </c>
      <c r="H29" s="67" t="s">
        <v>80</v>
      </c>
      <c r="I29" s="12" t="s">
        <v>81</v>
      </c>
      <c r="J29" s="12" t="s">
        <v>612</v>
      </c>
      <c r="K29" s="12" t="s">
        <v>678</v>
      </c>
      <c r="L29" s="12" t="s">
        <v>51</v>
      </c>
      <c r="M29" s="12" t="s">
        <v>38</v>
      </c>
      <c r="N29" s="12" t="s">
        <v>33</v>
      </c>
      <c r="O29" s="49" t="s">
        <v>70</v>
      </c>
      <c r="P29" s="73" t="s">
        <v>71</v>
      </c>
      <c r="Q29" s="13" t="s">
        <v>72</v>
      </c>
      <c r="R29" s="13" t="s">
        <v>86</v>
      </c>
      <c r="S29" s="13" t="s">
        <v>603</v>
      </c>
      <c r="T29" s="13" t="s">
        <v>607</v>
      </c>
      <c r="U29" s="13" t="s">
        <v>87</v>
      </c>
      <c r="V29" s="13" t="s">
        <v>607</v>
      </c>
      <c r="W29" s="31"/>
      <c r="X29" s="55" t="s">
        <v>64</v>
      </c>
      <c r="Y29" s="14" t="s">
        <v>35</v>
      </c>
      <c r="Z29" s="14">
        <v>134</v>
      </c>
      <c r="AA29" s="14">
        <v>220</v>
      </c>
      <c r="AB29" s="14">
        <v>5.3</v>
      </c>
      <c r="AC29" s="14">
        <v>18.899999999999999</v>
      </c>
      <c r="AD29" s="14">
        <v>8.9</v>
      </c>
      <c r="AE29" s="157">
        <v>210</v>
      </c>
      <c r="AF29" s="29"/>
    </row>
    <row r="30" spans="2:32" x14ac:dyDescent="0.25">
      <c r="B30" s="40"/>
      <c r="C30" s="64" t="s">
        <v>57</v>
      </c>
      <c r="D30" s="3" t="s">
        <v>569</v>
      </c>
      <c r="E30" s="3" t="s">
        <v>66</v>
      </c>
      <c r="F30" s="3" t="s">
        <v>572</v>
      </c>
      <c r="G30" s="46">
        <v>2016</v>
      </c>
      <c r="H30" s="70" t="s">
        <v>80</v>
      </c>
      <c r="I30" s="4" t="s">
        <v>81</v>
      </c>
      <c r="J30" s="4" t="s">
        <v>612</v>
      </c>
      <c r="K30" s="4" t="s">
        <v>678</v>
      </c>
      <c r="L30" s="4" t="s">
        <v>51</v>
      </c>
      <c r="M30" s="4" t="s">
        <v>38</v>
      </c>
      <c r="N30" s="4" t="s">
        <v>33</v>
      </c>
      <c r="O30" s="52" t="s">
        <v>70</v>
      </c>
      <c r="P30" s="76" t="s">
        <v>71</v>
      </c>
      <c r="Q30" s="5" t="s">
        <v>72</v>
      </c>
      <c r="R30" s="5" t="s">
        <v>86</v>
      </c>
      <c r="S30" s="5" t="s">
        <v>603</v>
      </c>
      <c r="T30" s="5" t="s">
        <v>607</v>
      </c>
      <c r="U30" s="5" t="s">
        <v>87</v>
      </c>
      <c r="V30" s="5" t="s">
        <v>607</v>
      </c>
      <c r="W30" s="34"/>
      <c r="X30" s="58" t="s">
        <v>39</v>
      </c>
      <c r="Y30" s="6" t="s">
        <v>35</v>
      </c>
      <c r="Z30" s="6">
        <v>181</v>
      </c>
      <c r="AA30" s="6">
        <v>290</v>
      </c>
      <c r="AB30" s="6">
        <v>5.3</v>
      </c>
      <c r="AC30" s="6">
        <v>18.899999999999999</v>
      </c>
      <c r="AD30" s="6">
        <v>7.6</v>
      </c>
      <c r="AE30" s="155">
        <v>235</v>
      </c>
      <c r="AF30" s="29"/>
    </row>
    <row r="31" spans="2:32" x14ac:dyDescent="0.25">
      <c r="B31" s="40"/>
      <c r="C31" s="64" t="s">
        <v>57</v>
      </c>
      <c r="D31" s="3" t="s">
        <v>569</v>
      </c>
      <c r="E31" s="3" t="s">
        <v>66</v>
      </c>
      <c r="F31" s="3" t="s">
        <v>572</v>
      </c>
      <c r="G31" s="46">
        <v>2016</v>
      </c>
      <c r="H31" s="70" t="s">
        <v>80</v>
      </c>
      <c r="I31" s="4" t="s">
        <v>81</v>
      </c>
      <c r="J31" s="4" t="s">
        <v>612</v>
      </c>
      <c r="K31" s="4" t="s">
        <v>678</v>
      </c>
      <c r="L31" s="4" t="s">
        <v>51</v>
      </c>
      <c r="M31" s="4" t="s">
        <v>38</v>
      </c>
      <c r="N31" s="4" t="s">
        <v>33</v>
      </c>
      <c r="O31" s="52" t="s">
        <v>70</v>
      </c>
      <c r="P31" s="76" t="s">
        <v>71</v>
      </c>
      <c r="Q31" s="5" t="s">
        <v>72</v>
      </c>
      <c r="R31" s="5" t="s">
        <v>86</v>
      </c>
      <c r="S31" s="5" t="s">
        <v>603</v>
      </c>
      <c r="T31" s="5" t="s">
        <v>607</v>
      </c>
      <c r="U31" s="5" t="s">
        <v>87</v>
      </c>
      <c r="V31" s="5" t="s">
        <v>607</v>
      </c>
      <c r="W31" s="34"/>
      <c r="X31" s="58" t="s">
        <v>39</v>
      </c>
      <c r="Y31" s="6" t="s">
        <v>35</v>
      </c>
      <c r="Z31" s="6">
        <v>249</v>
      </c>
      <c r="AA31" s="6">
        <v>350</v>
      </c>
      <c r="AB31" s="6">
        <v>5.5</v>
      </c>
      <c r="AC31" s="6">
        <v>18.2</v>
      </c>
      <c r="AD31" s="6">
        <v>6.1</v>
      </c>
      <c r="AE31" s="155" t="s">
        <v>52</v>
      </c>
      <c r="AF31" s="29"/>
    </row>
    <row r="32" spans="2:32" x14ac:dyDescent="0.25">
      <c r="B32" s="40"/>
      <c r="C32" s="64" t="s">
        <v>57</v>
      </c>
      <c r="D32" s="3" t="s">
        <v>569</v>
      </c>
      <c r="E32" s="3" t="s">
        <v>66</v>
      </c>
      <c r="F32" s="3" t="s">
        <v>572</v>
      </c>
      <c r="G32" s="46">
        <v>2016</v>
      </c>
      <c r="H32" s="70" t="s">
        <v>80</v>
      </c>
      <c r="I32" s="4" t="s">
        <v>81</v>
      </c>
      <c r="J32" s="4" t="s">
        <v>612</v>
      </c>
      <c r="K32" s="4" t="s">
        <v>678</v>
      </c>
      <c r="L32" s="4" t="s">
        <v>51</v>
      </c>
      <c r="M32" s="4" t="s">
        <v>38</v>
      </c>
      <c r="N32" s="4" t="s">
        <v>33</v>
      </c>
      <c r="O32" s="52" t="s">
        <v>70</v>
      </c>
      <c r="P32" s="76" t="s">
        <v>71</v>
      </c>
      <c r="Q32" s="5" t="s">
        <v>72</v>
      </c>
      <c r="R32" s="5" t="s">
        <v>86</v>
      </c>
      <c r="S32" s="5" t="s">
        <v>603</v>
      </c>
      <c r="T32" s="5" t="s">
        <v>607</v>
      </c>
      <c r="U32" s="5" t="s">
        <v>87</v>
      </c>
      <c r="V32" s="5" t="s">
        <v>607</v>
      </c>
      <c r="W32" s="34"/>
      <c r="X32" s="58" t="s">
        <v>84</v>
      </c>
      <c r="Y32" s="6" t="s">
        <v>35</v>
      </c>
      <c r="Z32" s="6">
        <v>322</v>
      </c>
      <c r="AA32" s="6">
        <v>450</v>
      </c>
      <c r="AB32" s="6">
        <v>6.5</v>
      </c>
      <c r="AC32" s="6">
        <v>15.4</v>
      </c>
      <c r="AD32" s="6">
        <v>5.0999999999999996</v>
      </c>
      <c r="AE32" s="155" t="s">
        <v>52</v>
      </c>
      <c r="AF32" s="29"/>
    </row>
    <row r="33" spans="2:32" x14ac:dyDescent="0.25">
      <c r="B33" s="37" t="s">
        <v>89</v>
      </c>
      <c r="C33" s="61" t="s">
        <v>57</v>
      </c>
      <c r="D33" s="11" t="s">
        <v>569</v>
      </c>
      <c r="E33" s="11" t="s">
        <v>66</v>
      </c>
      <c r="F33" s="11" t="s">
        <v>572</v>
      </c>
      <c r="G33" s="43">
        <v>2015</v>
      </c>
      <c r="H33" s="67" t="s">
        <v>90</v>
      </c>
      <c r="I33" s="12" t="s">
        <v>91</v>
      </c>
      <c r="J33" s="12" t="s">
        <v>613</v>
      </c>
      <c r="K33" s="12" t="s">
        <v>679</v>
      </c>
      <c r="L33" s="12" t="s">
        <v>51</v>
      </c>
      <c r="M33" s="12" t="s">
        <v>38</v>
      </c>
      <c r="N33" s="12" t="s">
        <v>33</v>
      </c>
      <c r="O33" s="49" t="s">
        <v>70</v>
      </c>
      <c r="P33" s="73" t="s">
        <v>71</v>
      </c>
      <c r="Q33" s="13" t="s">
        <v>72</v>
      </c>
      <c r="R33" s="13" t="s">
        <v>92</v>
      </c>
      <c r="S33" s="13" t="s">
        <v>607</v>
      </c>
      <c r="T33" s="13" t="s">
        <v>607</v>
      </c>
      <c r="U33" s="13" t="s">
        <v>93</v>
      </c>
      <c r="V33" s="13" t="s">
        <v>607</v>
      </c>
      <c r="W33" s="31"/>
      <c r="X33" s="55" t="s">
        <v>94</v>
      </c>
      <c r="Y33" s="14" t="s">
        <v>35</v>
      </c>
      <c r="Z33" s="14">
        <v>136</v>
      </c>
      <c r="AA33" s="14">
        <v>220</v>
      </c>
      <c r="AB33" s="14">
        <v>5.9</v>
      </c>
      <c r="AC33" s="14">
        <v>16.899999999999999</v>
      </c>
      <c r="AD33" s="14">
        <v>8.9</v>
      </c>
      <c r="AE33" s="157">
        <v>210</v>
      </c>
      <c r="AF33" s="29"/>
    </row>
    <row r="34" spans="2:32" x14ac:dyDescent="0.25">
      <c r="B34" s="40"/>
      <c r="C34" s="64" t="s">
        <v>57</v>
      </c>
      <c r="D34" s="3" t="s">
        <v>569</v>
      </c>
      <c r="E34" s="3" t="s">
        <v>66</v>
      </c>
      <c r="F34" s="3" t="s">
        <v>572</v>
      </c>
      <c r="G34" s="46">
        <v>2015</v>
      </c>
      <c r="H34" s="70" t="s">
        <v>90</v>
      </c>
      <c r="I34" s="4" t="s">
        <v>91</v>
      </c>
      <c r="J34" s="4" t="s">
        <v>613</v>
      </c>
      <c r="K34" s="4" t="s">
        <v>679</v>
      </c>
      <c r="L34" s="4" t="s">
        <v>51</v>
      </c>
      <c r="M34" s="4" t="s">
        <v>38</v>
      </c>
      <c r="N34" s="4" t="s">
        <v>33</v>
      </c>
      <c r="O34" s="52" t="s">
        <v>70</v>
      </c>
      <c r="P34" s="76" t="s">
        <v>71</v>
      </c>
      <c r="Q34" s="5" t="s">
        <v>72</v>
      </c>
      <c r="R34" s="5" t="s">
        <v>92</v>
      </c>
      <c r="S34" s="5" t="s">
        <v>607</v>
      </c>
      <c r="T34" s="5" t="s">
        <v>607</v>
      </c>
      <c r="U34" s="5" t="s">
        <v>93</v>
      </c>
      <c r="V34" s="5" t="s">
        <v>607</v>
      </c>
      <c r="W34" s="34"/>
      <c r="X34" s="58" t="s">
        <v>39</v>
      </c>
      <c r="Y34" s="6" t="s">
        <v>35</v>
      </c>
      <c r="Z34" s="6">
        <v>184</v>
      </c>
      <c r="AA34" s="6">
        <v>270</v>
      </c>
      <c r="AB34" s="6">
        <v>5.9</v>
      </c>
      <c r="AC34" s="6">
        <v>16.899999999999999</v>
      </c>
      <c r="AD34" s="6">
        <v>7.6</v>
      </c>
      <c r="AE34" s="155">
        <v>235</v>
      </c>
      <c r="AF34" s="29"/>
    </row>
    <row r="35" spans="2:32" x14ac:dyDescent="0.25">
      <c r="B35" s="40"/>
      <c r="C35" s="64" t="s">
        <v>57</v>
      </c>
      <c r="D35" s="3" t="s">
        <v>569</v>
      </c>
      <c r="E35" s="3" t="s">
        <v>66</v>
      </c>
      <c r="F35" s="3" t="s">
        <v>572</v>
      </c>
      <c r="G35" s="46">
        <v>2015</v>
      </c>
      <c r="H35" s="70" t="s">
        <v>90</v>
      </c>
      <c r="I35" s="4" t="s">
        <v>91</v>
      </c>
      <c r="J35" s="4" t="s">
        <v>613</v>
      </c>
      <c r="K35" s="4" t="s">
        <v>679</v>
      </c>
      <c r="L35" s="4" t="s">
        <v>51</v>
      </c>
      <c r="M35" s="4" t="s">
        <v>38</v>
      </c>
      <c r="N35" s="4" t="s">
        <v>33</v>
      </c>
      <c r="O35" s="52" t="s">
        <v>70</v>
      </c>
      <c r="P35" s="76" t="s">
        <v>71</v>
      </c>
      <c r="Q35" s="5" t="s">
        <v>72</v>
      </c>
      <c r="R35" s="5" t="s">
        <v>92</v>
      </c>
      <c r="S35" s="5" t="s">
        <v>607</v>
      </c>
      <c r="T35" s="5" t="s">
        <v>607</v>
      </c>
      <c r="U35" s="5" t="s">
        <v>93</v>
      </c>
      <c r="V35" s="5" t="s">
        <v>607</v>
      </c>
      <c r="W35" s="34"/>
      <c r="X35" s="58" t="s">
        <v>39</v>
      </c>
      <c r="Y35" s="6" t="s">
        <v>35</v>
      </c>
      <c r="Z35" s="6">
        <v>245</v>
      </c>
      <c r="AA35" s="6">
        <v>350</v>
      </c>
      <c r="AB35" s="6">
        <v>6.3</v>
      </c>
      <c r="AC35" s="6">
        <v>15.9</v>
      </c>
      <c r="AD35" s="6">
        <v>6.1</v>
      </c>
      <c r="AE35" s="155" t="s">
        <v>52</v>
      </c>
      <c r="AF35" s="29"/>
    </row>
    <row r="36" spans="2:32" x14ac:dyDescent="0.25">
      <c r="B36" s="40"/>
      <c r="C36" s="64" t="s">
        <v>57</v>
      </c>
      <c r="D36" s="3" t="s">
        <v>569</v>
      </c>
      <c r="E36" s="3" t="s">
        <v>66</v>
      </c>
      <c r="F36" s="3" t="s">
        <v>572</v>
      </c>
      <c r="G36" s="46">
        <v>2015</v>
      </c>
      <c r="H36" s="70" t="s">
        <v>90</v>
      </c>
      <c r="I36" s="4" t="s">
        <v>91</v>
      </c>
      <c r="J36" s="4" t="s">
        <v>613</v>
      </c>
      <c r="K36" s="4" t="s">
        <v>679</v>
      </c>
      <c r="L36" s="4" t="s">
        <v>51</v>
      </c>
      <c r="M36" s="4" t="s">
        <v>38</v>
      </c>
      <c r="N36" s="4" t="s">
        <v>33</v>
      </c>
      <c r="O36" s="52" t="s">
        <v>70</v>
      </c>
      <c r="P36" s="76" t="s">
        <v>71</v>
      </c>
      <c r="Q36" s="5" t="s">
        <v>72</v>
      </c>
      <c r="R36" s="5" t="s">
        <v>92</v>
      </c>
      <c r="S36" s="5" t="s">
        <v>607</v>
      </c>
      <c r="T36" s="5" t="s">
        <v>607</v>
      </c>
      <c r="U36" s="5" t="s">
        <v>93</v>
      </c>
      <c r="V36" s="5" t="s">
        <v>607</v>
      </c>
      <c r="W36" s="34"/>
      <c r="X36" s="58" t="s">
        <v>60</v>
      </c>
      <c r="Y36" s="6" t="s">
        <v>35</v>
      </c>
      <c r="Z36" s="6">
        <v>306</v>
      </c>
      <c r="AA36" s="6">
        <v>400</v>
      </c>
      <c r="AB36" s="6">
        <v>7.2</v>
      </c>
      <c r="AC36" s="6">
        <v>13.9</v>
      </c>
      <c r="AD36" s="6">
        <v>5.5</v>
      </c>
      <c r="AE36" s="155" t="s">
        <v>52</v>
      </c>
      <c r="AF36" s="29"/>
    </row>
    <row r="37" spans="2:32" x14ac:dyDescent="0.25">
      <c r="B37" s="37" t="s">
        <v>95</v>
      </c>
      <c r="C37" s="61" t="s">
        <v>57</v>
      </c>
      <c r="D37" s="11" t="s">
        <v>569</v>
      </c>
      <c r="E37" s="11" t="s">
        <v>66</v>
      </c>
      <c r="F37" s="11" t="s">
        <v>572</v>
      </c>
      <c r="G37" s="43">
        <v>2014</v>
      </c>
      <c r="H37" s="67" t="s">
        <v>90</v>
      </c>
      <c r="I37" s="12" t="s">
        <v>91</v>
      </c>
      <c r="J37" s="12" t="s">
        <v>614</v>
      </c>
      <c r="K37" s="12" t="s">
        <v>679</v>
      </c>
      <c r="L37" s="12" t="s">
        <v>51</v>
      </c>
      <c r="M37" s="12" t="s">
        <v>38</v>
      </c>
      <c r="N37" s="12" t="s">
        <v>33</v>
      </c>
      <c r="O37" s="49" t="s">
        <v>70</v>
      </c>
      <c r="P37" s="73" t="s">
        <v>71</v>
      </c>
      <c r="Q37" s="13" t="s">
        <v>72</v>
      </c>
      <c r="R37" s="13" t="s">
        <v>92</v>
      </c>
      <c r="S37" s="13" t="s">
        <v>607</v>
      </c>
      <c r="T37" s="13" t="s">
        <v>607</v>
      </c>
      <c r="U37" s="13" t="s">
        <v>93</v>
      </c>
      <c r="V37" s="13" t="s">
        <v>607</v>
      </c>
      <c r="W37" s="31"/>
      <c r="X37" s="55" t="s">
        <v>94</v>
      </c>
      <c r="Y37" s="14" t="s">
        <v>35</v>
      </c>
      <c r="Z37" s="14">
        <v>136</v>
      </c>
      <c r="AA37" s="14">
        <v>220</v>
      </c>
      <c r="AB37" s="14">
        <v>5.9</v>
      </c>
      <c r="AC37" s="14">
        <v>16.899999999999999</v>
      </c>
      <c r="AD37" s="14">
        <v>8.9</v>
      </c>
      <c r="AE37" s="157">
        <v>210</v>
      </c>
      <c r="AF37" s="29"/>
    </row>
    <row r="38" spans="2:32" x14ac:dyDescent="0.25">
      <c r="B38" s="40"/>
      <c r="C38" s="64" t="s">
        <v>57</v>
      </c>
      <c r="D38" s="3" t="s">
        <v>569</v>
      </c>
      <c r="E38" s="3" t="s">
        <v>66</v>
      </c>
      <c r="F38" s="3" t="s">
        <v>572</v>
      </c>
      <c r="G38" s="46">
        <v>2014</v>
      </c>
      <c r="H38" s="70" t="s">
        <v>90</v>
      </c>
      <c r="I38" s="4" t="s">
        <v>91</v>
      </c>
      <c r="J38" s="4" t="s">
        <v>614</v>
      </c>
      <c r="K38" s="4" t="s">
        <v>679</v>
      </c>
      <c r="L38" s="4" t="s">
        <v>51</v>
      </c>
      <c r="M38" s="4" t="s">
        <v>38</v>
      </c>
      <c r="N38" s="4" t="s">
        <v>33</v>
      </c>
      <c r="O38" s="52" t="s">
        <v>70</v>
      </c>
      <c r="P38" s="76" t="s">
        <v>71</v>
      </c>
      <c r="Q38" s="5" t="s">
        <v>72</v>
      </c>
      <c r="R38" s="5" t="s">
        <v>92</v>
      </c>
      <c r="S38" s="5" t="s">
        <v>607</v>
      </c>
      <c r="T38" s="5" t="s">
        <v>607</v>
      </c>
      <c r="U38" s="5" t="s">
        <v>93</v>
      </c>
      <c r="V38" s="5" t="s">
        <v>607</v>
      </c>
      <c r="W38" s="34"/>
      <c r="X38" s="58" t="s">
        <v>39</v>
      </c>
      <c r="Y38" s="6" t="s">
        <v>35</v>
      </c>
      <c r="Z38" s="6">
        <v>184</v>
      </c>
      <c r="AA38" s="6">
        <v>270</v>
      </c>
      <c r="AB38" s="6">
        <v>5.9</v>
      </c>
      <c r="AC38" s="6">
        <v>16.899999999999999</v>
      </c>
      <c r="AD38" s="6">
        <v>7.6</v>
      </c>
      <c r="AE38" s="155">
        <v>235</v>
      </c>
      <c r="AF38" s="29"/>
    </row>
    <row r="39" spans="2:32" x14ac:dyDescent="0.25">
      <c r="B39" s="40"/>
      <c r="C39" s="64" t="s">
        <v>57</v>
      </c>
      <c r="D39" s="3" t="s">
        <v>569</v>
      </c>
      <c r="E39" s="3" t="s">
        <v>66</v>
      </c>
      <c r="F39" s="3" t="s">
        <v>572</v>
      </c>
      <c r="G39" s="46">
        <v>2014</v>
      </c>
      <c r="H39" s="70" t="s">
        <v>90</v>
      </c>
      <c r="I39" s="4" t="s">
        <v>91</v>
      </c>
      <c r="J39" s="4" t="s">
        <v>614</v>
      </c>
      <c r="K39" s="4" t="s">
        <v>679</v>
      </c>
      <c r="L39" s="4" t="s">
        <v>51</v>
      </c>
      <c r="M39" s="4" t="s">
        <v>38</v>
      </c>
      <c r="N39" s="4" t="s">
        <v>33</v>
      </c>
      <c r="O39" s="52" t="s">
        <v>70</v>
      </c>
      <c r="P39" s="76" t="s">
        <v>71</v>
      </c>
      <c r="Q39" s="5" t="s">
        <v>72</v>
      </c>
      <c r="R39" s="5" t="s">
        <v>92</v>
      </c>
      <c r="S39" s="5" t="s">
        <v>607</v>
      </c>
      <c r="T39" s="5" t="s">
        <v>607</v>
      </c>
      <c r="U39" s="5" t="s">
        <v>93</v>
      </c>
      <c r="V39" s="5" t="s">
        <v>607</v>
      </c>
      <c r="W39" s="34"/>
      <c r="X39" s="58" t="s">
        <v>39</v>
      </c>
      <c r="Y39" s="6" t="s">
        <v>35</v>
      </c>
      <c r="Z39" s="6">
        <v>245</v>
      </c>
      <c r="AA39" s="6">
        <v>350</v>
      </c>
      <c r="AB39" s="6">
        <v>6.3</v>
      </c>
      <c r="AC39" s="6">
        <v>15.9</v>
      </c>
      <c r="AD39" s="6">
        <v>6.1</v>
      </c>
      <c r="AE39" s="155" t="s">
        <v>52</v>
      </c>
      <c r="AF39" s="29"/>
    </row>
    <row r="40" spans="2:32" x14ac:dyDescent="0.25">
      <c r="B40" s="40"/>
      <c r="C40" s="64" t="s">
        <v>57</v>
      </c>
      <c r="D40" s="3" t="s">
        <v>569</v>
      </c>
      <c r="E40" s="3" t="s">
        <v>66</v>
      </c>
      <c r="F40" s="3" t="s">
        <v>572</v>
      </c>
      <c r="G40" s="46">
        <v>2014</v>
      </c>
      <c r="H40" s="70" t="s">
        <v>90</v>
      </c>
      <c r="I40" s="4" t="s">
        <v>91</v>
      </c>
      <c r="J40" s="4" t="s">
        <v>614</v>
      </c>
      <c r="K40" s="4" t="s">
        <v>679</v>
      </c>
      <c r="L40" s="4" t="s">
        <v>51</v>
      </c>
      <c r="M40" s="4" t="s">
        <v>38</v>
      </c>
      <c r="N40" s="4" t="s">
        <v>33</v>
      </c>
      <c r="O40" s="52" t="s">
        <v>70</v>
      </c>
      <c r="P40" s="76" t="s">
        <v>71</v>
      </c>
      <c r="Q40" s="5" t="s">
        <v>72</v>
      </c>
      <c r="R40" s="5" t="s">
        <v>92</v>
      </c>
      <c r="S40" s="5" t="s">
        <v>607</v>
      </c>
      <c r="T40" s="5" t="s">
        <v>607</v>
      </c>
      <c r="U40" s="5" t="s">
        <v>93</v>
      </c>
      <c r="V40" s="5" t="s">
        <v>607</v>
      </c>
      <c r="W40" s="34"/>
      <c r="X40" s="58" t="s">
        <v>60</v>
      </c>
      <c r="Y40" s="6" t="s">
        <v>35</v>
      </c>
      <c r="Z40" s="6">
        <v>306</v>
      </c>
      <c r="AA40" s="6">
        <v>400</v>
      </c>
      <c r="AB40" s="6">
        <v>7.2</v>
      </c>
      <c r="AC40" s="6">
        <v>13.9</v>
      </c>
      <c r="AD40" s="6">
        <v>5.5</v>
      </c>
      <c r="AE40" s="155" t="s">
        <v>52</v>
      </c>
      <c r="AF40" s="29"/>
    </row>
    <row r="41" spans="2:32" x14ac:dyDescent="0.25">
      <c r="B41" s="37" t="s">
        <v>96</v>
      </c>
      <c r="C41" s="61" t="s">
        <v>57</v>
      </c>
      <c r="D41" s="11" t="s">
        <v>569</v>
      </c>
      <c r="E41" s="11" t="s">
        <v>66</v>
      </c>
      <c r="F41" s="11" t="s">
        <v>572</v>
      </c>
      <c r="G41" s="43">
        <v>2013</v>
      </c>
      <c r="H41" s="67" t="s">
        <v>90</v>
      </c>
      <c r="I41" s="12" t="s">
        <v>91</v>
      </c>
      <c r="J41" s="12" t="s">
        <v>615</v>
      </c>
      <c r="K41" s="12" t="s">
        <v>679</v>
      </c>
      <c r="L41" s="12" t="s">
        <v>51</v>
      </c>
      <c r="M41" s="12" t="s">
        <v>38</v>
      </c>
      <c r="N41" s="12" t="s">
        <v>33</v>
      </c>
      <c r="O41" s="49" t="s">
        <v>70</v>
      </c>
      <c r="P41" s="73" t="s">
        <v>71</v>
      </c>
      <c r="Q41" s="13" t="s">
        <v>72</v>
      </c>
      <c r="R41" s="13" t="s">
        <v>92</v>
      </c>
      <c r="S41" s="13" t="s">
        <v>607</v>
      </c>
      <c r="T41" s="13" t="s">
        <v>607</v>
      </c>
      <c r="U41" s="13" t="s">
        <v>93</v>
      </c>
      <c r="V41" s="13" t="s">
        <v>607</v>
      </c>
      <c r="W41" s="31"/>
      <c r="X41" s="55" t="s">
        <v>94</v>
      </c>
      <c r="Y41" s="14" t="s">
        <v>35</v>
      </c>
      <c r="Z41" s="14">
        <v>136</v>
      </c>
      <c r="AA41" s="14">
        <v>220</v>
      </c>
      <c r="AB41" s="14">
        <v>5.9</v>
      </c>
      <c r="AC41" s="14">
        <v>16.899999999999999</v>
      </c>
      <c r="AD41" s="14">
        <v>8.9</v>
      </c>
      <c r="AE41" s="157">
        <v>210</v>
      </c>
      <c r="AF41" s="29"/>
    </row>
    <row r="42" spans="2:32" x14ac:dyDescent="0.25">
      <c r="B42" s="40"/>
      <c r="C42" s="64" t="s">
        <v>57</v>
      </c>
      <c r="D42" s="3" t="s">
        <v>569</v>
      </c>
      <c r="E42" s="3" t="s">
        <v>66</v>
      </c>
      <c r="F42" s="3" t="s">
        <v>572</v>
      </c>
      <c r="G42" s="46">
        <v>2013</v>
      </c>
      <c r="H42" s="70" t="s">
        <v>90</v>
      </c>
      <c r="I42" s="4" t="s">
        <v>91</v>
      </c>
      <c r="J42" s="4" t="s">
        <v>615</v>
      </c>
      <c r="K42" s="4" t="s">
        <v>679</v>
      </c>
      <c r="L42" s="4" t="s">
        <v>51</v>
      </c>
      <c r="M42" s="4" t="s">
        <v>38</v>
      </c>
      <c r="N42" s="4" t="s">
        <v>33</v>
      </c>
      <c r="O42" s="52" t="s">
        <v>70</v>
      </c>
      <c r="P42" s="76" t="s">
        <v>71</v>
      </c>
      <c r="Q42" s="5" t="s">
        <v>72</v>
      </c>
      <c r="R42" s="5" t="s">
        <v>92</v>
      </c>
      <c r="S42" s="5" t="s">
        <v>607</v>
      </c>
      <c r="T42" s="5" t="s">
        <v>607</v>
      </c>
      <c r="U42" s="5" t="s">
        <v>93</v>
      </c>
      <c r="V42" s="5" t="s">
        <v>607</v>
      </c>
      <c r="W42" s="34"/>
      <c r="X42" s="58" t="s">
        <v>39</v>
      </c>
      <c r="Y42" s="6" t="s">
        <v>35</v>
      </c>
      <c r="Z42" s="6">
        <v>184</v>
      </c>
      <c r="AA42" s="6">
        <v>270</v>
      </c>
      <c r="AB42" s="6">
        <v>5.9</v>
      </c>
      <c r="AC42" s="6">
        <v>16.899999999999999</v>
      </c>
      <c r="AD42" s="6">
        <v>7.6</v>
      </c>
      <c r="AE42" s="155">
        <v>235</v>
      </c>
      <c r="AF42" s="29"/>
    </row>
    <row r="43" spans="2:32" x14ac:dyDescent="0.25">
      <c r="B43" s="40"/>
      <c r="C43" s="64" t="s">
        <v>57</v>
      </c>
      <c r="D43" s="3" t="s">
        <v>569</v>
      </c>
      <c r="E43" s="3" t="s">
        <v>66</v>
      </c>
      <c r="F43" s="3" t="s">
        <v>572</v>
      </c>
      <c r="G43" s="46">
        <v>2013</v>
      </c>
      <c r="H43" s="70" t="s">
        <v>90</v>
      </c>
      <c r="I43" s="4" t="s">
        <v>91</v>
      </c>
      <c r="J43" s="4" t="s">
        <v>615</v>
      </c>
      <c r="K43" s="4" t="s">
        <v>679</v>
      </c>
      <c r="L43" s="4" t="s">
        <v>51</v>
      </c>
      <c r="M43" s="4" t="s">
        <v>38</v>
      </c>
      <c r="N43" s="4" t="s">
        <v>33</v>
      </c>
      <c r="O43" s="52" t="s">
        <v>70</v>
      </c>
      <c r="P43" s="76" t="s">
        <v>71</v>
      </c>
      <c r="Q43" s="5" t="s">
        <v>72</v>
      </c>
      <c r="R43" s="5" t="s">
        <v>92</v>
      </c>
      <c r="S43" s="5" t="s">
        <v>607</v>
      </c>
      <c r="T43" s="5" t="s">
        <v>607</v>
      </c>
      <c r="U43" s="5" t="s">
        <v>93</v>
      </c>
      <c r="V43" s="5" t="s">
        <v>607</v>
      </c>
      <c r="W43" s="34"/>
      <c r="X43" s="58" t="s">
        <v>39</v>
      </c>
      <c r="Y43" s="6" t="s">
        <v>35</v>
      </c>
      <c r="Z43" s="6">
        <v>245</v>
      </c>
      <c r="AA43" s="6">
        <v>350</v>
      </c>
      <c r="AB43" s="6">
        <v>6.3</v>
      </c>
      <c r="AC43" s="6">
        <v>15.9</v>
      </c>
      <c r="AD43" s="6">
        <v>6.1</v>
      </c>
      <c r="AE43" s="155" t="s">
        <v>52</v>
      </c>
      <c r="AF43" s="29"/>
    </row>
    <row r="44" spans="2:32" x14ac:dyDescent="0.25">
      <c r="B44" s="40"/>
      <c r="C44" s="64" t="s">
        <v>57</v>
      </c>
      <c r="D44" s="3" t="s">
        <v>569</v>
      </c>
      <c r="E44" s="3" t="s">
        <v>66</v>
      </c>
      <c r="F44" s="3" t="s">
        <v>572</v>
      </c>
      <c r="G44" s="46">
        <v>2013</v>
      </c>
      <c r="H44" s="70" t="s">
        <v>90</v>
      </c>
      <c r="I44" s="4" t="s">
        <v>91</v>
      </c>
      <c r="J44" s="4" t="s">
        <v>615</v>
      </c>
      <c r="K44" s="4" t="s">
        <v>679</v>
      </c>
      <c r="L44" s="4" t="s">
        <v>51</v>
      </c>
      <c r="M44" s="4" t="s">
        <v>38</v>
      </c>
      <c r="N44" s="4" t="s">
        <v>33</v>
      </c>
      <c r="O44" s="52" t="s">
        <v>70</v>
      </c>
      <c r="P44" s="76" t="s">
        <v>71</v>
      </c>
      <c r="Q44" s="5" t="s">
        <v>72</v>
      </c>
      <c r="R44" s="5" t="s">
        <v>92</v>
      </c>
      <c r="S44" s="5" t="s">
        <v>607</v>
      </c>
      <c r="T44" s="5" t="s">
        <v>607</v>
      </c>
      <c r="U44" s="5" t="s">
        <v>93</v>
      </c>
      <c r="V44" s="5" t="s">
        <v>607</v>
      </c>
      <c r="W44" s="34"/>
      <c r="X44" s="58" t="s">
        <v>60</v>
      </c>
      <c r="Y44" s="6" t="s">
        <v>35</v>
      </c>
      <c r="Z44" s="6">
        <v>306</v>
      </c>
      <c r="AA44" s="6">
        <v>400</v>
      </c>
      <c r="AB44" s="6">
        <v>7.2</v>
      </c>
      <c r="AC44" s="6">
        <v>13.9</v>
      </c>
      <c r="AD44" s="6">
        <v>5.5</v>
      </c>
      <c r="AE44" s="155" t="s">
        <v>52</v>
      </c>
      <c r="AF44" s="29"/>
    </row>
    <row r="45" spans="2:32" x14ac:dyDescent="0.25">
      <c r="B45" s="37" t="s">
        <v>97</v>
      </c>
      <c r="C45" s="61" t="s">
        <v>57</v>
      </c>
      <c r="D45" s="11" t="s">
        <v>569</v>
      </c>
      <c r="E45" s="11" t="s">
        <v>66</v>
      </c>
      <c r="F45" s="11" t="s">
        <v>572</v>
      </c>
      <c r="G45" s="43">
        <v>2012</v>
      </c>
      <c r="H45" s="67" t="s">
        <v>90</v>
      </c>
      <c r="I45" s="12" t="s">
        <v>91</v>
      </c>
      <c r="J45" s="12" t="s">
        <v>616</v>
      </c>
      <c r="K45" s="12" t="s">
        <v>679</v>
      </c>
      <c r="L45" s="12" t="s">
        <v>51</v>
      </c>
      <c r="M45" s="12" t="s">
        <v>38</v>
      </c>
      <c r="N45" s="12" t="s">
        <v>33</v>
      </c>
      <c r="O45" s="49" t="s">
        <v>70</v>
      </c>
      <c r="P45" s="73" t="s">
        <v>71</v>
      </c>
      <c r="Q45" s="13" t="s">
        <v>72</v>
      </c>
      <c r="R45" s="13" t="s">
        <v>92</v>
      </c>
      <c r="S45" s="13" t="s">
        <v>607</v>
      </c>
      <c r="T45" s="13" t="s">
        <v>607</v>
      </c>
      <c r="U45" s="13" t="s">
        <v>93</v>
      </c>
      <c r="V45" s="13" t="s">
        <v>607</v>
      </c>
      <c r="W45" s="31"/>
      <c r="X45" s="55" t="s">
        <v>94</v>
      </c>
      <c r="Y45" s="14" t="s">
        <v>35</v>
      </c>
      <c r="Z45" s="14">
        <v>136</v>
      </c>
      <c r="AA45" s="14">
        <v>220</v>
      </c>
      <c r="AB45" s="14">
        <v>5.9</v>
      </c>
      <c r="AC45" s="14">
        <v>16.899999999999999</v>
      </c>
      <c r="AD45" s="14">
        <v>8.9</v>
      </c>
      <c r="AE45" s="157">
        <v>210</v>
      </c>
      <c r="AF45" s="29"/>
    </row>
    <row r="46" spans="2:32" x14ac:dyDescent="0.25">
      <c r="B46" s="40"/>
      <c r="C46" s="64" t="s">
        <v>57</v>
      </c>
      <c r="D46" s="3" t="s">
        <v>569</v>
      </c>
      <c r="E46" s="3" t="s">
        <v>66</v>
      </c>
      <c r="F46" s="3" t="s">
        <v>572</v>
      </c>
      <c r="G46" s="46">
        <v>2012</v>
      </c>
      <c r="H46" s="70" t="s">
        <v>90</v>
      </c>
      <c r="I46" s="4" t="s">
        <v>91</v>
      </c>
      <c r="J46" s="4" t="s">
        <v>616</v>
      </c>
      <c r="K46" s="4" t="s">
        <v>679</v>
      </c>
      <c r="L46" s="4" t="s">
        <v>51</v>
      </c>
      <c r="M46" s="4" t="s">
        <v>38</v>
      </c>
      <c r="N46" s="4" t="s">
        <v>33</v>
      </c>
      <c r="O46" s="52" t="s">
        <v>70</v>
      </c>
      <c r="P46" s="76" t="s">
        <v>71</v>
      </c>
      <c r="Q46" s="5" t="s">
        <v>72</v>
      </c>
      <c r="R46" s="5" t="s">
        <v>92</v>
      </c>
      <c r="S46" s="5" t="s">
        <v>607</v>
      </c>
      <c r="T46" s="5" t="s">
        <v>607</v>
      </c>
      <c r="U46" s="5" t="s">
        <v>93</v>
      </c>
      <c r="V46" s="5" t="s">
        <v>607</v>
      </c>
      <c r="W46" s="34"/>
      <c r="X46" s="58" t="s">
        <v>39</v>
      </c>
      <c r="Y46" s="6" t="s">
        <v>35</v>
      </c>
      <c r="Z46" s="6">
        <v>184</v>
      </c>
      <c r="AA46" s="6">
        <v>270</v>
      </c>
      <c r="AB46" s="6">
        <v>5.9</v>
      </c>
      <c r="AC46" s="6">
        <v>16.899999999999999</v>
      </c>
      <c r="AD46" s="6">
        <v>7.6</v>
      </c>
      <c r="AE46" s="155">
        <v>235</v>
      </c>
      <c r="AF46" s="29"/>
    </row>
    <row r="47" spans="2:32" x14ac:dyDescent="0.25">
      <c r="B47" s="40"/>
      <c r="C47" s="64" t="s">
        <v>57</v>
      </c>
      <c r="D47" s="3" t="s">
        <v>569</v>
      </c>
      <c r="E47" s="3" t="s">
        <v>66</v>
      </c>
      <c r="F47" s="3" t="s">
        <v>572</v>
      </c>
      <c r="G47" s="46">
        <v>2012</v>
      </c>
      <c r="H47" s="70" t="s">
        <v>90</v>
      </c>
      <c r="I47" s="4" t="s">
        <v>91</v>
      </c>
      <c r="J47" s="4" t="s">
        <v>616</v>
      </c>
      <c r="K47" s="4" t="s">
        <v>679</v>
      </c>
      <c r="L47" s="4" t="s">
        <v>51</v>
      </c>
      <c r="M47" s="4" t="s">
        <v>38</v>
      </c>
      <c r="N47" s="4" t="s">
        <v>33</v>
      </c>
      <c r="O47" s="52" t="s">
        <v>70</v>
      </c>
      <c r="P47" s="76" t="s">
        <v>71</v>
      </c>
      <c r="Q47" s="5" t="s">
        <v>72</v>
      </c>
      <c r="R47" s="5" t="s">
        <v>92</v>
      </c>
      <c r="S47" s="5" t="s">
        <v>607</v>
      </c>
      <c r="T47" s="5" t="s">
        <v>607</v>
      </c>
      <c r="U47" s="5" t="s">
        <v>93</v>
      </c>
      <c r="V47" s="5" t="s">
        <v>607</v>
      </c>
      <c r="W47" s="34"/>
      <c r="X47" s="58" t="s">
        <v>39</v>
      </c>
      <c r="Y47" s="6" t="s">
        <v>35</v>
      </c>
      <c r="Z47" s="6">
        <v>245</v>
      </c>
      <c r="AA47" s="6">
        <v>350</v>
      </c>
      <c r="AB47" s="6">
        <v>6.3</v>
      </c>
      <c r="AC47" s="6">
        <v>15.9</v>
      </c>
      <c r="AD47" s="6">
        <v>6.1</v>
      </c>
      <c r="AE47" s="155" t="s">
        <v>52</v>
      </c>
      <c r="AF47" s="29"/>
    </row>
    <row r="48" spans="2:32" x14ac:dyDescent="0.25">
      <c r="B48" s="40"/>
      <c r="C48" s="64" t="s">
        <v>57</v>
      </c>
      <c r="D48" s="3" t="s">
        <v>569</v>
      </c>
      <c r="E48" s="3" t="s">
        <v>66</v>
      </c>
      <c r="F48" s="3" t="s">
        <v>572</v>
      </c>
      <c r="G48" s="46">
        <v>2012</v>
      </c>
      <c r="H48" s="70" t="s">
        <v>90</v>
      </c>
      <c r="I48" s="4" t="s">
        <v>91</v>
      </c>
      <c r="J48" s="4" t="s">
        <v>616</v>
      </c>
      <c r="K48" s="4" t="s">
        <v>679</v>
      </c>
      <c r="L48" s="4" t="s">
        <v>51</v>
      </c>
      <c r="M48" s="4" t="s">
        <v>38</v>
      </c>
      <c r="N48" s="4" t="s">
        <v>33</v>
      </c>
      <c r="O48" s="52" t="s">
        <v>70</v>
      </c>
      <c r="P48" s="76" t="s">
        <v>71</v>
      </c>
      <c r="Q48" s="5" t="s">
        <v>72</v>
      </c>
      <c r="R48" s="5" t="s">
        <v>92</v>
      </c>
      <c r="S48" s="5" t="s">
        <v>607</v>
      </c>
      <c r="T48" s="5" t="s">
        <v>607</v>
      </c>
      <c r="U48" s="5" t="s">
        <v>93</v>
      </c>
      <c r="V48" s="5" t="s">
        <v>607</v>
      </c>
      <c r="W48" s="34"/>
      <c r="X48" s="58" t="s">
        <v>60</v>
      </c>
      <c r="Y48" s="6" t="s">
        <v>35</v>
      </c>
      <c r="Z48" s="6">
        <v>306</v>
      </c>
      <c r="AA48" s="6">
        <v>400</v>
      </c>
      <c r="AB48" s="6">
        <v>7.2</v>
      </c>
      <c r="AC48" s="6">
        <v>13.9</v>
      </c>
      <c r="AD48" s="6">
        <v>5.5</v>
      </c>
      <c r="AE48" s="155" t="s">
        <v>52</v>
      </c>
      <c r="AF48" s="29"/>
    </row>
    <row r="49" spans="2:32" x14ac:dyDescent="0.25">
      <c r="B49" s="37" t="s">
        <v>98</v>
      </c>
      <c r="C49" s="61" t="s">
        <v>57</v>
      </c>
      <c r="D49" s="11" t="s">
        <v>569</v>
      </c>
      <c r="E49" s="11" t="s">
        <v>66</v>
      </c>
      <c r="F49" s="11" t="s">
        <v>572</v>
      </c>
      <c r="G49" s="43">
        <v>2011</v>
      </c>
      <c r="H49" s="67" t="s">
        <v>99</v>
      </c>
      <c r="I49" s="12" t="s">
        <v>100</v>
      </c>
      <c r="J49" s="12" t="s">
        <v>617</v>
      </c>
      <c r="K49" s="12" t="s">
        <v>680</v>
      </c>
      <c r="L49" s="12" t="s">
        <v>51</v>
      </c>
      <c r="M49" s="12" t="s">
        <v>38</v>
      </c>
      <c r="N49" s="12" t="s">
        <v>33</v>
      </c>
      <c r="O49" s="49" t="s">
        <v>101</v>
      </c>
      <c r="P49" s="73" t="s">
        <v>102</v>
      </c>
      <c r="Q49" s="13" t="s">
        <v>103</v>
      </c>
      <c r="R49" s="13" t="s">
        <v>104</v>
      </c>
      <c r="S49" s="13" t="s">
        <v>607</v>
      </c>
      <c r="T49" s="13" t="s">
        <v>603</v>
      </c>
      <c r="U49" s="13" t="s">
        <v>105</v>
      </c>
      <c r="V49" s="13" t="s">
        <v>607</v>
      </c>
      <c r="W49" s="31" t="s">
        <v>606</v>
      </c>
      <c r="X49" s="55" t="s">
        <v>106</v>
      </c>
      <c r="Y49" s="14" t="s">
        <v>28</v>
      </c>
      <c r="Z49" s="14">
        <v>116</v>
      </c>
      <c r="AA49" s="14">
        <v>150</v>
      </c>
      <c r="AB49" s="14">
        <v>7.9</v>
      </c>
      <c r="AC49" s="14">
        <v>12.7</v>
      </c>
      <c r="AD49" s="14">
        <v>13.4</v>
      </c>
      <c r="AE49" s="157">
        <v>203</v>
      </c>
      <c r="AF49" s="29"/>
    </row>
    <row r="50" spans="2:32" x14ac:dyDescent="0.25">
      <c r="B50" s="40"/>
      <c r="C50" s="64" t="s">
        <v>57</v>
      </c>
      <c r="D50" s="3" t="s">
        <v>569</v>
      </c>
      <c r="E50" s="3" t="s">
        <v>66</v>
      </c>
      <c r="F50" s="3" t="s">
        <v>572</v>
      </c>
      <c r="G50" s="46">
        <v>2011</v>
      </c>
      <c r="H50" s="70" t="s">
        <v>99</v>
      </c>
      <c r="I50" s="4" t="s">
        <v>100</v>
      </c>
      <c r="J50" s="4" t="s">
        <v>617</v>
      </c>
      <c r="K50" s="4" t="s">
        <v>680</v>
      </c>
      <c r="L50" s="4" t="s">
        <v>51</v>
      </c>
      <c r="M50" s="4" t="s">
        <v>38</v>
      </c>
      <c r="N50" s="4" t="s">
        <v>33</v>
      </c>
      <c r="O50" s="52" t="s">
        <v>101</v>
      </c>
      <c r="P50" s="76" t="s">
        <v>102</v>
      </c>
      <c r="Q50" s="5" t="s">
        <v>103</v>
      </c>
      <c r="R50" s="5" t="s">
        <v>104</v>
      </c>
      <c r="S50" s="5" t="s">
        <v>607</v>
      </c>
      <c r="T50" s="5" t="s">
        <v>603</v>
      </c>
      <c r="U50" s="5" t="s">
        <v>105</v>
      </c>
      <c r="V50" s="5" t="s">
        <v>607</v>
      </c>
      <c r="W50" s="34" t="s">
        <v>606</v>
      </c>
      <c r="X50" s="58" t="s">
        <v>107</v>
      </c>
      <c r="Y50" s="6" t="s">
        <v>28</v>
      </c>
      <c r="Z50" s="6">
        <v>170</v>
      </c>
      <c r="AA50" s="6">
        <v>210</v>
      </c>
      <c r="AB50" s="6" t="s">
        <v>108</v>
      </c>
      <c r="AC50" s="6">
        <v>16.399999999999999</v>
      </c>
      <c r="AD50" s="6" t="s">
        <v>109</v>
      </c>
      <c r="AE50" s="155" t="s">
        <v>110</v>
      </c>
      <c r="AF50" s="29"/>
    </row>
    <row r="51" spans="2:32" x14ac:dyDescent="0.25">
      <c r="B51" s="40"/>
      <c r="C51" s="64" t="s">
        <v>57</v>
      </c>
      <c r="D51" s="3" t="s">
        <v>569</v>
      </c>
      <c r="E51" s="3" t="s">
        <v>66</v>
      </c>
      <c r="F51" s="3" t="s">
        <v>572</v>
      </c>
      <c r="G51" s="46">
        <v>2011</v>
      </c>
      <c r="H51" s="70" t="s">
        <v>99</v>
      </c>
      <c r="I51" s="4" t="s">
        <v>100</v>
      </c>
      <c r="J51" s="4" t="s">
        <v>617</v>
      </c>
      <c r="K51" s="4" t="s">
        <v>680</v>
      </c>
      <c r="L51" s="4" t="s">
        <v>51</v>
      </c>
      <c r="M51" s="4" t="s">
        <v>38</v>
      </c>
      <c r="N51" s="4" t="s">
        <v>33</v>
      </c>
      <c r="O51" s="52" t="s">
        <v>101</v>
      </c>
      <c r="P51" s="76" t="s">
        <v>102</v>
      </c>
      <c r="Q51" s="5" t="s">
        <v>103</v>
      </c>
      <c r="R51" s="5" t="s">
        <v>104</v>
      </c>
      <c r="S51" s="5" t="s">
        <v>607</v>
      </c>
      <c r="T51" s="5" t="s">
        <v>603</v>
      </c>
      <c r="U51" s="5" t="s">
        <v>105</v>
      </c>
      <c r="V51" s="5" t="s">
        <v>607</v>
      </c>
      <c r="W51" s="34" t="s">
        <v>606</v>
      </c>
      <c r="X51" s="58" t="s">
        <v>111</v>
      </c>
      <c r="Y51" s="6" t="s">
        <v>28</v>
      </c>
      <c r="Z51" s="6">
        <v>218</v>
      </c>
      <c r="AA51" s="6">
        <v>270</v>
      </c>
      <c r="AB51" s="6">
        <v>7.1</v>
      </c>
      <c r="AC51" s="6">
        <v>14.1</v>
      </c>
      <c r="AD51" s="6" t="s">
        <v>112</v>
      </c>
      <c r="AE51" s="155" t="s">
        <v>113</v>
      </c>
      <c r="AF51" s="29"/>
    </row>
    <row r="52" spans="2:32" x14ac:dyDescent="0.25">
      <c r="B52" s="40"/>
      <c r="C52" s="64" t="s">
        <v>57</v>
      </c>
      <c r="D52" s="3" t="s">
        <v>569</v>
      </c>
      <c r="E52" s="3" t="s">
        <v>66</v>
      </c>
      <c r="F52" s="3" t="s">
        <v>572</v>
      </c>
      <c r="G52" s="46">
        <v>2011</v>
      </c>
      <c r="H52" s="70" t="s">
        <v>99</v>
      </c>
      <c r="I52" s="4" t="s">
        <v>100</v>
      </c>
      <c r="J52" s="4" t="s">
        <v>617</v>
      </c>
      <c r="K52" s="4" t="s">
        <v>680</v>
      </c>
      <c r="L52" s="4" t="s">
        <v>51</v>
      </c>
      <c r="M52" s="4" t="s">
        <v>38</v>
      </c>
      <c r="N52" s="4" t="s">
        <v>33</v>
      </c>
      <c r="O52" s="52" t="s">
        <v>101</v>
      </c>
      <c r="P52" s="76" t="s">
        <v>102</v>
      </c>
      <c r="Q52" s="5" t="s">
        <v>103</v>
      </c>
      <c r="R52" s="5" t="s">
        <v>104</v>
      </c>
      <c r="S52" s="5" t="s">
        <v>607</v>
      </c>
      <c r="T52" s="5" t="s">
        <v>603</v>
      </c>
      <c r="U52" s="5" t="s">
        <v>105</v>
      </c>
      <c r="V52" s="5" t="s">
        <v>607</v>
      </c>
      <c r="W52" s="34" t="s">
        <v>606</v>
      </c>
      <c r="X52" s="58" t="s">
        <v>114</v>
      </c>
      <c r="Y52" s="6" t="s">
        <v>28</v>
      </c>
      <c r="Z52" s="6">
        <v>272</v>
      </c>
      <c r="AA52" s="6">
        <v>320</v>
      </c>
      <c r="AB52" s="6">
        <v>7.2</v>
      </c>
      <c r="AC52" s="6">
        <v>13.9</v>
      </c>
      <c r="AD52" s="6" t="s">
        <v>115</v>
      </c>
      <c r="AE52" s="155" t="s">
        <v>116</v>
      </c>
      <c r="AF52" s="29"/>
    </row>
    <row r="53" spans="2:32" x14ac:dyDescent="0.25">
      <c r="B53" s="40"/>
      <c r="C53" s="64" t="s">
        <v>57</v>
      </c>
      <c r="D53" s="3" t="s">
        <v>569</v>
      </c>
      <c r="E53" s="3" t="s">
        <v>66</v>
      </c>
      <c r="F53" s="3" t="s">
        <v>572</v>
      </c>
      <c r="G53" s="46">
        <v>2011</v>
      </c>
      <c r="H53" s="70" t="s">
        <v>99</v>
      </c>
      <c r="I53" s="4" t="s">
        <v>100</v>
      </c>
      <c r="J53" s="4" t="s">
        <v>617</v>
      </c>
      <c r="K53" s="4" t="s">
        <v>680</v>
      </c>
      <c r="L53" s="4" t="s">
        <v>51</v>
      </c>
      <c r="M53" s="4" t="s">
        <v>38</v>
      </c>
      <c r="N53" s="4" t="s">
        <v>33</v>
      </c>
      <c r="O53" s="52" t="s">
        <v>101</v>
      </c>
      <c r="P53" s="76" t="s">
        <v>102</v>
      </c>
      <c r="Q53" s="5" t="s">
        <v>103</v>
      </c>
      <c r="R53" s="5" t="s">
        <v>104</v>
      </c>
      <c r="S53" s="5" t="s">
        <v>607</v>
      </c>
      <c r="T53" s="5" t="s">
        <v>603</v>
      </c>
      <c r="U53" s="5" t="s">
        <v>105</v>
      </c>
      <c r="V53" s="5" t="s">
        <v>607</v>
      </c>
      <c r="W53" s="34" t="s">
        <v>606</v>
      </c>
      <c r="X53" s="58" t="s">
        <v>60</v>
      </c>
      <c r="Y53" s="6" t="s">
        <v>28</v>
      </c>
      <c r="Z53" s="6">
        <v>306</v>
      </c>
      <c r="AA53" s="6">
        <v>400</v>
      </c>
      <c r="AB53" s="6" t="s">
        <v>117</v>
      </c>
      <c r="AC53" s="6">
        <v>10.5</v>
      </c>
      <c r="AD53" s="6" t="s">
        <v>118</v>
      </c>
      <c r="AE53" s="155" t="s">
        <v>52</v>
      </c>
      <c r="AF53" s="29"/>
    </row>
    <row r="54" spans="2:32" x14ac:dyDescent="0.25">
      <c r="B54" s="37" t="s">
        <v>119</v>
      </c>
      <c r="C54" s="61" t="s">
        <v>57</v>
      </c>
      <c r="D54" s="11" t="s">
        <v>569</v>
      </c>
      <c r="E54" s="11" t="s">
        <v>66</v>
      </c>
      <c r="F54" s="11" t="s">
        <v>572</v>
      </c>
      <c r="G54" s="43">
        <v>2010</v>
      </c>
      <c r="H54" s="67" t="s">
        <v>99</v>
      </c>
      <c r="I54" s="12" t="s">
        <v>100</v>
      </c>
      <c r="J54" s="12" t="s">
        <v>618</v>
      </c>
      <c r="K54" s="12" t="s">
        <v>680</v>
      </c>
      <c r="L54" s="12" t="s">
        <v>51</v>
      </c>
      <c r="M54" s="12" t="s">
        <v>38</v>
      </c>
      <c r="N54" s="12" t="s">
        <v>33</v>
      </c>
      <c r="O54" s="49" t="s">
        <v>101</v>
      </c>
      <c r="P54" s="73" t="s">
        <v>102</v>
      </c>
      <c r="Q54" s="13" t="s">
        <v>103</v>
      </c>
      <c r="R54" s="13" t="s">
        <v>104</v>
      </c>
      <c r="S54" s="13" t="s">
        <v>607</v>
      </c>
      <c r="T54" s="13" t="s">
        <v>603</v>
      </c>
      <c r="U54" s="13" t="s">
        <v>105</v>
      </c>
      <c r="V54" s="13" t="s">
        <v>607</v>
      </c>
      <c r="W54" s="31" t="s">
        <v>606</v>
      </c>
      <c r="X54" s="55" t="s">
        <v>106</v>
      </c>
      <c r="Y54" s="14" t="s">
        <v>28</v>
      </c>
      <c r="Z54" s="14">
        <v>116</v>
      </c>
      <c r="AA54" s="14">
        <v>150</v>
      </c>
      <c r="AB54" s="14">
        <v>7.9</v>
      </c>
      <c r="AC54" s="14">
        <v>12.7</v>
      </c>
      <c r="AD54" s="14">
        <v>13.4</v>
      </c>
      <c r="AE54" s="157">
        <v>203</v>
      </c>
      <c r="AF54" s="29"/>
    </row>
    <row r="55" spans="2:32" x14ac:dyDescent="0.25">
      <c r="B55" s="40"/>
      <c r="C55" s="64" t="s">
        <v>57</v>
      </c>
      <c r="D55" s="3" t="s">
        <v>569</v>
      </c>
      <c r="E55" s="3" t="s">
        <v>66</v>
      </c>
      <c r="F55" s="3" t="s">
        <v>572</v>
      </c>
      <c r="G55" s="46">
        <v>2010</v>
      </c>
      <c r="H55" s="70" t="s">
        <v>99</v>
      </c>
      <c r="I55" s="4" t="s">
        <v>100</v>
      </c>
      <c r="J55" s="4" t="s">
        <v>618</v>
      </c>
      <c r="K55" s="4" t="s">
        <v>680</v>
      </c>
      <c r="L55" s="4" t="s">
        <v>51</v>
      </c>
      <c r="M55" s="4" t="s">
        <v>38</v>
      </c>
      <c r="N55" s="4" t="s">
        <v>33</v>
      </c>
      <c r="O55" s="52" t="s">
        <v>101</v>
      </c>
      <c r="P55" s="76" t="s">
        <v>102</v>
      </c>
      <c r="Q55" s="5" t="s">
        <v>103</v>
      </c>
      <c r="R55" s="5" t="s">
        <v>104</v>
      </c>
      <c r="S55" s="5" t="s">
        <v>607</v>
      </c>
      <c r="T55" s="5" t="s">
        <v>603</v>
      </c>
      <c r="U55" s="5" t="s">
        <v>105</v>
      </c>
      <c r="V55" s="5" t="s">
        <v>607</v>
      </c>
      <c r="W55" s="34" t="s">
        <v>606</v>
      </c>
      <c r="X55" s="58" t="s">
        <v>107</v>
      </c>
      <c r="Y55" s="6" t="s">
        <v>28</v>
      </c>
      <c r="Z55" s="6">
        <v>170</v>
      </c>
      <c r="AA55" s="6">
        <v>210</v>
      </c>
      <c r="AB55" s="6" t="s">
        <v>108</v>
      </c>
      <c r="AC55" s="6">
        <v>16.399999999999999</v>
      </c>
      <c r="AD55" s="6" t="s">
        <v>109</v>
      </c>
      <c r="AE55" s="155" t="s">
        <v>110</v>
      </c>
      <c r="AF55" s="29"/>
    </row>
    <row r="56" spans="2:32" x14ac:dyDescent="0.25">
      <c r="B56" s="40"/>
      <c r="C56" s="64" t="s">
        <v>57</v>
      </c>
      <c r="D56" s="3" t="s">
        <v>569</v>
      </c>
      <c r="E56" s="3" t="s">
        <v>66</v>
      </c>
      <c r="F56" s="3" t="s">
        <v>572</v>
      </c>
      <c r="G56" s="46">
        <v>2010</v>
      </c>
      <c r="H56" s="70" t="s">
        <v>99</v>
      </c>
      <c r="I56" s="4" t="s">
        <v>100</v>
      </c>
      <c r="J56" s="4" t="s">
        <v>618</v>
      </c>
      <c r="K56" s="4" t="s">
        <v>680</v>
      </c>
      <c r="L56" s="4" t="s">
        <v>51</v>
      </c>
      <c r="M56" s="4" t="s">
        <v>38</v>
      </c>
      <c r="N56" s="4" t="s">
        <v>33</v>
      </c>
      <c r="O56" s="52" t="s">
        <v>101</v>
      </c>
      <c r="P56" s="76" t="s">
        <v>102</v>
      </c>
      <c r="Q56" s="5" t="s">
        <v>103</v>
      </c>
      <c r="R56" s="5" t="s">
        <v>104</v>
      </c>
      <c r="S56" s="5" t="s">
        <v>607</v>
      </c>
      <c r="T56" s="5" t="s">
        <v>603</v>
      </c>
      <c r="U56" s="5" t="s">
        <v>105</v>
      </c>
      <c r="V56" s="5" t="s">
        <v>607</v>
      </c>
      <c r="W56" s="34" t="s">
        <v>606</v>
      </c>
      <c r="X56" s="58" t="s">
        <v>111</v>
      </c>
      <c r="Y56" s="6" t="s">
        <v>28</v>
      </c>
      <c r="Z56" s="6">
        <v>218</v>
      </c>
      <c r="AA56" s="6">
        <v>270</v>
      </c>
      <c r="AB56" s="6">
        <v>7.1</v>
      </c>
      <c r="AC56" s="6">
        <v>14.1</v>
      </c>
      <c r="AD56" s="6" t="s">
        <v>112</v>
      </c>
      <c r="AE56" s="155" t="s">
        <v>113</v>
      </c>
      <c r="AF56" s="29"/>
    </row>
    <row r="57" spans="2:32" x14ac:dyDescent="0.25">
      <c r="B57" s="40"/>
      <c r="C57" s="64" t="s">
        <v>57</v>
      </c>
      <c r="D57" s="3" t="s">
        <v>569</v>
      </c>
      <c r="E57" s="3" t="s">
        <v>66</v>
      </c>
      <c r="F57" s="3" t="s">
        <v>572</v>
      </c>
      <c r="G57" s="46">
        <v>2010</v>
      </c>
      <c r="H57" s="70" t="s">
        <v>99</v>
      </c>
      <c r="I57" s="4" t="s">
        <v>100</v>
      </c>
      <c r="J57" s="4" t="s">
        <v>618</v>
      </c>
      <c r="K57" s="4" t="s">
        <v>680</v>
      </c>
      <c r="L57" s="4" t="s">
        <v>51</v>
      </c>
      <c r="M57" s="4" t="s">
        <v>38</v>
      </c>
      <c r="N57" s="4" t="s">
        <v>33</v>
      </c>
      <c r="O57" s="52" t="s">
        <v>101</v>
      </c>
      <c r="P57" s="76" t="s">
        <v>102</v>
      </c>
      <c r="Q57" s="5" t="s">
        <v>103</v>
      </c>
      <c r="R57" s="5" t="s">
        <v>104</v>
      </c>
      <c r="S57" s="5" t="s">
        <v>607</v>
      </c>
      <c r="T57" s="5" t="s">
        <v>603</v>
      </c>
      <c r="U57" s="5" t="s">
        <v>105</v>
      </c>
      <c r="V57" s="5" t="s">
        <v>607</v>
      </c>
      <c r="W57" s="34" t="s">
        <v>606</v>
      </c>
      <c r="X57" s="58" t="s">
        <v>114</v>
      </c>
      <c r="Y57" s="6" t="s">
        <v>28</v>
      </c>
      <c r="Z57" s="6">
        <v>272</v>
      </c>
      <c r="AA57" s="6">
        <v>320</v>
      </c>
      <c r="AB57" s="6">
        <v>7.2</v>
      </c>
      <c r="AC57" s="6">
        <v>13.9</v>
      </c>
      <c r="AD57" s="6" t="s">
        <v>115</v>
      </c>
      <c r="AE57" s="155" t="s">
        <v>116</v>
      </c>
      <c r="AF57" s="29"/>
    </row>
    <row r="58" spans="2:32" x14ac:dyDescent="0.25">
      <c r="B58" s="40"/>
      <c r="C58" s="64" t="s">
        <v>57</v>
      </c>
      <c r="D58" s="3" t="s">
        <v>569</v>
      </c>
      <c r="E58" s="3" t="s">
        <v>66</v>
      </c>
      <c r="F58" s="3" t="s">
        <v>572</v>
      </c>
      <c r="G58" s="46">
        <v>2010</v>
      </c>
      <c r="H58" s="70" t="s">
        <v>99</v>
      </c>
      <c r="I58" s="4" t="s">
        <v>100</v>
      </c>
      <c r="J58" s="4" t="s">
        <v>618</v>
      </c>
      <c r="K58" s="4" t="s">
        <v>680</v>
      </c>
      <c r="L58" s="4" t="s">
        <v>51</v>
      </c>
      <c r="M58" s="4" t="s">
        <v>38</v>
      </c>
      <c r="N58" s="4" t="s">
        <v>33</v>
      </c>
      <c r="O58" s="52" t="s">
        <v>101</v>
      </c>
      <c r="P58" s="76" t="s">
        <v>102</v>
      </c>
      <c r="Q58" s="5" t="s">
        <v>103</v>
      </c>
      <c r="R58" s="5" t="s">
        <v>104</v>
      </c>
      <c r="S58" s="5" t="s">
        <v>607</v>
      </c>
      <c r="T58" s="5" t="s">
        <v>603</v>
      </c>
      <c r="U58" s="5" t="s">
        <v>105</v>
      </c>
      <c r="V58" s="5" t="s">
        <v>607</v>
      </c>
      <c r="W58" s="34" t="s">
        <v>606</v>
      </c>
      <c r="X58" s="58" t="s">
        <v>60</v>
      </c>
      <c r="Y58" s="6" t="s">
        <v>28</v>
      </c>
      <c r="Z58" s="6">
        <v>306</v>
      </c>
      <c r="AA58" s="6">
        <v>400</v>
      </c>
      <c r="AB58" s="6" t="s">
        <v>117</v>
      </c>
      <c r="AC58" s="6">
        <v>10.5</v>
      </c>
      <c r="AD58" s="6" t="s">
        <v>118</v>
      </c>
      <c r="AE58" s="155" t="s">
        <v>52</v>
      </c>
      <c r="AF58" s="29"/>
    </row>
    <row r="59" spans="2:32" x14ac:dyDescent="0.25">
      <c r="B59" s="37" t="s">
        <v>120</v>
      </c>
      <c r="C59" s="61" t="s">
        <v>57</v>
      </c>
      <c r="D59" s="11" t="s">
        <v>569</v>
      </c>
      <c r="E59" s="11" t="s">
        <v>66</v>
      </c>
      <c r="F59" s="11" t="s">
        <v>572</v>
      </c>
      <c r="G59" s="43">
        <v>2009</v>
      </c>
      <c r="H59" s="67" t="s">
        <v>99</v>
      </c>
      <c r="I59" s="12" t="s">
        <v>100</v>
      </c>
      <c r="J59" s="12" t="s">
        <v>619</v>
      </c>
      <c r="K59" s="12" t="s">
        <v>680</v>
      </c>
      <c r="L59" s="12" t="s">
        <v>51</v>
      </c>
      <c r="M59" s="12" t="s">
        <v>38</v>
      </c>
      <c r="N59" s="12" t="s">
        <v>33</v>
      </c>
      <c r="O59" s="49" t="s">
        <v>101</v>
      </c>
      <c r="P59" s="73" t="s">
        <v>102</v>
      </c>
      <c r="Q59" s="13" t="s">
        <v>103</v>
      </c>
      <c r="R59" s="13" t="s">
        <v>104</v>
      </c>
      <c r="S59" s="13" t="s">
        <v>607</v>
      </c>
      <c r="T59" s="13" t="s">
        <v>603</v>
      </c>
      <c r="U59" s="13" t="s">
        <v>105</v>
      </c>
      <c r="V59" s="13" t="s">
        <v>607</v>
      </c>
      <c r="W59" s="31" t="s">
        <v>606</v>
      </c>
      <c r="X59" s="55" t="s">
        <v>106</v>
      </c>
      <c r="Y59" s="14" t="s">
        <v>28</v>
      </c>
      <c r="Z59" s="14">
        <v>116</v>
      </c>
      <c r="AA59" s="14">
        <v>150</v>
      </c>
      <c r="AB59" s="14">
        <v>7.9</v>
      </c>
      <c r="AC59" s="14">
        <v>12.7</v>
      </c>
      <c r="AD59" s="14">
        <v>13.4</v>
      </c>
      <c r="AE59" s="157">
        <v>203</v>
      </c>
      <c r="AF59" s="29"/>
    </row>
    <row r="60" spans="2:32" x14ac:dyDescent="0.25">
      <c r="B60" s="40"/>
      <c r="C60" s="64" t="s">
        <v>57</v>
      </c>
      <c r="D60" s="3" t="s">
        <v>569</v>
      </c>
      <c r="E60" s="3" t="s">
        <v>66</v>
      </c>
      <c r="F60" s="3" t="s">
        <v>572</v>
      </c>
      <c r="G60" s="46">
        <v>2009</v>
      </c>
      <c r="H60" s="70" t="s">
        <v>99</v>
      </c>
      <c r="I60" s="4" t="s">
        <v>100</v>
      </c>
      <c r="J60" s="4" t="s">
        <v>619</v>
      </c>
      <c r="K60" s="4" t="s">
        <v>680</v>
      </c>
      <c r="L60" s="4" t="s">
        <v>51</v>
      </c>
      <c r="M60" s="4" t="s">
        <v>38</v>
      </c>
      <c r="N60" s="4" t="s">
        <v>33</v>
      </c>
      <c r="O60" s="52" t="s">
        <v>101</v>
      </c>
      <c r="P60" s="76" t="s">
        <v>102</v>
      </c>
      <c r="Q60" s="5" t="s">
        <v>103</v>
      </c>
      <c r="R60" s="5" t="s">
        <v>104</v>
      </c>
      <c r="S60" s="5" t="s">
        <v>607</v>
      </c>
      <c r="T60" s="5" t="s">
        <v>603</v>
      </c>
      <c r="U60" s="5" t="s">
        <v>105</v>
      </c>
      <c r="V60" s="5" t="s">
        <v>607</v>
      </c>
      <c r="W60" s="34" t="s">
        <v>606</v>
      </c>
      <c r="X60" s="58" t="s">
        <v>107</v>
      </c>
      <c r="Y60" s="6" t="s">
        <v>28</v>
      </c>
      <c r="Z60" s="6">
        <v>170</v>
      </c>
      <c r="AA60" s="6">
        <v>210</v>
      </c>
      <c r="AB60" s="6" t="s">
        <v>108</v>
      </c>
      <c r="AC60" s="6">
        <v>16.399999999999999</v>
      </c>
      <c r="AD60" s="6" t="s">
        <v>109</v>
      </c>
      <c r="AE60" s="155" t="s">
        <v>110</v>
      </c>
      <c r="AF60" s="29"/>
    </row>
    <row r="61" spans="2:32" x14ac:dyDescent="0.25">
      <c r="B61" s="40"/>
      <c r="C61" s="64" t="s">
        <v>57</v>
      </c>
      <c r="D61" s="3" t="s">
        <v>569</v>
      </c>
      <c r="E61" s="3" t="s">
        <v>66</v>
      </c>
      <c r="F61" s="3" t="s">
        <v>572</v>
      </c>
      <c r="G61" s="46">
        <v>2009</v>
      </c>
      <c r="H61" s="70" t="s">
        <v>99</v>
      </c>
      <c r="I61" s="4" t="s">
        <v>100</v>
      </c>
      <c r="J61" s="4" t="s">
        <v>619</v>
      </c>
      <c r="K61" s="4" t="s">
        <v>680</v>
      </c>
      <c r="L61" s="4" t="s">
        <v>51</v>
      </c>
      <c r="M61" s="4" t="s">
        <v>38</v>
      </c>
      <c r="N61" s="4" t="s">
        <v>33</v>
      </c>
      <c r="O61" s="52" t="s">
        <v>101</v>
      </c>
      <c r="P61" s="76" t="s">
        <v>102</v>
      </c>
      <c r="Q61" s="5" t="s">
        <v>103</v>
      </c>
      <c r="R61" s="5" t="s">
        <v>104</v>
      </c>
      <c r="S61" s="5" t="s">
        <v>607</v>
      </c>
      <c r="T61" s="5" t="s">
        <v>603</v>
      </c>
      <c r="U61" s="5" t="s">
        <v>105</v>
      </c>
      <c r="V61" s="5" t="s">
        <v>607</v>
      </c>
      <c r="W61" s="34" t="s">
        <v>606</v>
      </c>
      <c r="X61" s="58" t="s">
        <v>111</v>
      </c>
      <c r="Y61" s="6" t="s">
        <v>28</v>
      </c>
      <c r="Z61" s="6">
        <v>218</v>
      </c>
      <c r="AA61" s="6">
        <v>270</v>
      </c>
      <c r="AB61" s="6">
        <v>7.1</v>
      </c>
      <c r="AC61" s="6">
        <v>14.1</v>
      </c>
      <c r="AD61" s="6" t="s">
        <v>112</v>
      </c>
      <c r="AE61" s="155" t="s">
        <v>113</v>
      </c>
      <c r="AF61" s="29"/>
    </row>
    <row r="62" spans="2:32" x14ac:dyDescent="0.25">
      <c r="B62" s="40"/>
      <c r="C62" s="64" t="s">
        <v>57</v>
      </c>
      <c r="D62" s="3" t="s">
        <v>569</v>
      </c>
      <c r="E62" s="3" t="s">
        <v>66</v>
      </c>
      <c r="F62" s="3" t="s">
        <v>572</v>
      </c>
      <c r="G62" s="46">
        <v>2009</v>
      </c>
      <c r="H62" s="70" t="s">
        <v>99</v>
      </c>
      <c r="I62" s="4" t="s">
        <v>100</v>
      </c>
      <c r="J62" s="4" t="s">
        <v>619</v>
      </c>
      <c r="K62" s="4" t="s">
        <v>680</v>
      </c>
      <c r="L62" s="4" t="s">
        <v>51</v>
      </c>
      <c r="M62" s="4" t="s">
        <v>38</v>
      </c>
      <c r="N62" s="4" t="s">
        <v>33</v>
      </c>
      <c r="O62" s="52" t="s">
        <v>101</v>
      </c>
      <c r="P62" s="76" t="s">
        <v>102</v>
      </c>
      <c r="Q62" s="5" t="s">
        <v>103</v>
      </c>
      <c r="R62" s="5" t="s">
        <v>104</v>
      </c>
      <c r="S62" s="5" t="s">
        <v>607</v>
      </c>
      <c r="T62" s="5" t="s">
        <v>603</v>
      </c>
      <c r="U62" s="5" t="s">
        <v>105</v>
      </c>
      <c r="V62" s="5" t="s">
        <v>607</v>
      </c>
      <c r="W62" s="34" t="s">
        <v>606</v>
      </c>
      <c r="X62" s="58" t="s">
        <v>114</v>
      </c>
      <c r="Y62" s="6" t="s">
        <v>28</v>
      </c>
      <c r="Z62" s="6">
        <v>272</v>
      </c>
      <c r="AA62" s="6">
        <v>320</v>
      </c>
      <c r="AB62" s="6">
        <v>7.2</v>
      </c>
      <c r="AC62" s="6">
        <v>13.9</v>
      </c>
      <c r="AD62" s="6" t="s">
        <v>115</v>
      </c>
      <c r="AE62" s="155" t="s">
        <v>116</v>
      </c>
      <c r="AF62" s="29"/>
    </row>
    <row r="63" spans="2:32" x14ac:dyDescent="0.25">
      <c r="B63" s="40"/>
      <c r="C63" s="64" t="s">
        <v>57</v>
      </c>
      <c r="D63" s="3" t="s">
        <v>569</v>
      </c>
      <c r="E63" s="3" t="s">
        <v>66</v>
      </c>
      <c r="F63" s="3" t="s">
        <v>572</v>
      </c>
      <c r="G63" s="46">
        <v>2009</v>
      </c>
      <c r="H63" s="70" t="s">
        <v>99</v>
      </c>
      <c r="I63" s="4" t="s">
        <v>100</v>
      </c>
      <c r="J63" s="4" t="s">
        <v>619</v>
      </c>
      <c r="K63" s="4" t="s">
        <v>680</v>
      </c>
      <c r="L63" s="4" t="s">
        <v>51</v>
      </c>
      <c r="M63" s="4" t="s">
        <v>38</v>
      </c>
      <c r="N63" s="4" t="s">
        <v>33</v>
      </c>
      <c r="O63" s="52" t="s">
        <v>101</v>
      </c>
      <c r="P63" s="76" t="s">
        <v>102</v>
      </c>
      <c r="Q63" s="5" t="s">
        <v>103</v>
      </c>
      <c r="R63" s="5" t="s">
        <v>104</v>
      </c>
      <c r="S63" s="5" t="s">
        <v>607</v>
      </c>
      <c r="T63" s="5" t="s">
        <v>603</v>
      </c>
      <c r="U63" s="5" t="s">
        <v>105</v>
      </c>
      <c r="V63" s="5" t="s">
        <v>607</v>
      </c>
      <c r="W63" s="34" t="s">
        <v>606</v>
      </c>
      <c r="X63" s="58" t="s">
        <v>60</v>
      </c>
      <c r="Y63" s="6" t="s">
        <v>28</v>
      </c>
      <c r="Z63" s="6">
        <v>306</v>
      </c>
      <c r="AA63" s="6">
        <v>400</v>
      </c>
      <c r="AB63" s="6" t="s">
        <v>117</v>
      </c>
      <c r="AC63" s="6">
        <v>10.5</v>
      </c>
      <c r="AD63" s="6" t="s">
        <v>118</v>
      </c>
      <c r="AE63" s="155" t="s">
        <v>52</v>
      </c>
      <c r="AF63" s="29"/>
    </row>
    <row r="64" spans="2:32" x14ac:dyDescent="0.25">
      <c r="B64" s="37" t="s">
        <v>121</v>
      </c>
      <c r="C64" s="61" t="s">
        <v>57</v>
      </c>
      <c r="D64" s="11" t="s">
        <v>569</v>
      </c>
      <c r="E64" s="11" t="s">
        <v>66</v>
      </c>
      <c r="F64" s="11" t="s">
        <v>572</v>
      </c>
      <c r="G64" s="43">
        <v>2008</v>
      </c>
      <c r="H64" s="67" t="s">
        <v>122</v>
      </c>
      <c r="I64" s="12" t="s">
        <v>123</v>
      </c>
      <c r="J64" s="12" t="s">
        <v>620</v>
      </c>
      <c r="K64" s="12" t="s">
        <v>681</v>
      </c>
      <c r="L64" s="12" t="s">
        <v>51</v>
      </c>
      <c r="M64" s="12" t="s">
        <v>124</v>
      </c>
      <c r="N64" s="12" t="s">
        <v>125</v>
      </c>
      <c r="O64" s="49" t="s">
        <v>126</v>
      </c>
      <c r="P64" s="73" t="s">
        <v>682</v>
      </c>
      <c r="Q64" s="13" t="s">
        <v>683</v>
      </c>
      <c r="R64" s="13" t="s">
        <v>684</v>
      </c>
      <c r="S64" s="13" t="s">
        <v>604</v>
      </c>
      <c r="T64" s="13" t="s">
        <v>607</v>
      </c>
      <c r="U64" s="13" t="s">
        <v>127</v>
      </c>
      <c r="V64" s="13" t="s">
        <v>607</v>
      </c>
      <c r="W64" s="31" t="s">
        <v>606</v>
      </c>
      <c r="X64" s="55" t="s">
        <v>107</v>
      </c>
      <c r="Y64" s="14" t="s">
        <v>41</v>
      </c>
      <c r="Z64" s="14">
        <v>150</v>
      </c>
      <c r="AA64" s="14">
        <v>200</v>
      </c>
      <c r="AB64" s="14" t="s">
        <v>128</v>
      </c>
      <c r="AC64" s="14">
        <v>12.7</v>
      </c>
      <c r="AD64" s="14" t="s">
        <v>129</v>
      </c>
      <c r="AE64" s="157">
        <v>215</v>
      </c>
      <c r="AF64" s="29"/>
    </row>
    <row r="65" spans="2:32" x14ac:dyDescent="0.25">
      <c r="B65" s="40"/>
      <c r="C65" s="64" t="s">
        <v>57</v>
      </c>
      <c r="D65" s="3" t="s">
        <v>569</v>
      </c>
      <c r="E65" s="3" t="s">
        <v>66</v>
      </c>
      <c r="F65" s="3" t="s">
        <v>572</v>
      </c>
      <c r="G65" s="46">
        <v>2008</v>
      </c>
      <c r="H65" s="70" t="s">
        <v>122</v>
      </c>
      <c r="I65" s="4" t="s">
        <v>123</v>
      </c>
      <c r="J65" s="4" t="s">
        <v>620</v>
      </c>
      <c r="K65" s="4" t="s">
        <v>681</v>
      </c>
      <c r="L65" s="4" t="s">
        <v>51</v>
      </c>
      <c r="M65" s="4" t="s">
        <v>124</v>
      </c>
      <c r="N65" s="4" t="s">
        <v>125</v>
      </c>
      <c r="O65" s="52" t="s">
        <v>126</v>
      </c>
      <c r="P65" s="76" t="s">
        <v>682</v>
      </c>
      <c r="Q65" s="5" t="s">
        <v>683</v>
      </c>
      <c r="R65" s="5" t="s">
        <v>684</v>
      </c>
      <c r="S65" s="5" t="s">
        <v>604</v>
      </c>
      <c r="T65" s="5" t="s">
        <v>607</v>
      </c>
      <c r="U65" s="5" t="s">
        <v>127</v>
      </c>
      <c r="V65" s="5" t="s">
        <v>607</v>
      </c>
      <c r="W65" s="34" t="s">
        <v>606</v>
      </c>
      <c r="X65" s="58" t="s">
        <v>130</v>
      </c>
      <c r="Y65" s="6" t="s">
        <v>41</v>
      </c>
      <c r="Z65" s="6">
        <v>218</v>
      </c>
      <c r="AA65" s="6">
        <v>250</v>
      </c>
      <c r="AB65" s="6" t="s">
        <v>131</v>
      </c>
      <c r="AC65" s="6">
        <v>11.1</v>
      </c>
      <c r="AD65" s="6" t="s">
        <v>132</v>
      </c>
      <c r="AE65" s="155" t="s">
        <v>113</v>
      </c>
      <c r="AF65" s="29"/>
    </row>
    <row r="66" spans="2:32" x14ac:dyDescent="0.25">
      <c r="B66" s="40"/>
      <c r="C66" s="64" t="s">
        <v>57</v>
      </c>
      <c r="D66" s="3" t="s">
        <v>569</v>
      </c>
      <c r="E66" s="3" t="s">
        <v>66</v>
      </c>
      <c r="F66" s="3" t="s">
        <v>572</v>
      </c>
      <c r="G66" s="46">
        <v>2008</v>
      </c>
      <c r="H66" s="70" t="s">
        <v>122</v>
      </c>
      <c r="I66" s="4" t="s">
        <v>123</v>
      </c>
      <c r="J66" s="4" t="s">
        <v>620</v>
      </c>
      <c r="K66" s="4" t="s">
        <v>681</v>
      </c>
      <c r="L66" s="4" t="s">
        <v>51</v>
      </c>
      <c r="M66" s="4" t="s">
        <v>124</v>
      </c>
      <c r="N66" s="4" t="s">
        <v>125</v>
      </c>
      <c r="O66" s="52" t="s">
        <v>126</v>
      </c>
      <c r="P66" s="76" t="s">
        <v>682</v>
      </c>
      <c r="Q66" s="5" t="s">
        <v>683</v>
      </c>
      <c r="R66" s="5" t="s">
        <v>684</v>
      </c>
      <c r="S66" s="5" t="s">
        <v>604</v>
      </c>
      <c r="T66" s="5" t="s">
        <v>607</v>
      </c>
      <c r="U66" s="5" t="s">
        <v>127</v>
      </c>
      <c r="V66" s="5" t="s">
        <v>607</v>
      </c>
      <c r="W66" s="34" t="s">
        <v>606</v>
      </c>
      <c r="X66" s="58" t="s">
        <v>133</v>
      </c>
      <c r="Y66" s="6" t="s">
        <v>41</v>
      </c>
      <c r="Z66" s="6">
        <v>255</v>
      </c>
      <c r="AA66" s="6">
        <v>300</v>
      </c>
      <c r="AB66" s="6" t="s">
        <v>134</v>
      </c>
      <c r="AC66" s="6">
        <v>11.1</v>
      </c>
      <c r="AD66" s="6" t="s">
        <v>135</v>
      </c>
      <c r="AE66" s="155" t="s">
        <v>52</v>
      </c>
      <c r="AF66" s="29"/>
    </row>
    <row r="67" spans="2:32" x14ac:dyDescent="0.25">
      <c r="B67" s="40"/>
      <c r="C67" s="64" t="s">
        <v>57</v>
      </c>
      <c r="D67" s="3" t="s">
        <v>569</v>
      </c>
      <c r="E67" s="3" t="s">
        <v>66</v>
      </c>
      <c r="F67" s="3" t="s">
        <v>572</v>
      </c>
      <c r="G67" s="46">
        <v>2008</v>
      </c>
      <c r="H67" s="70" t="s">
        <v>122</v>
      </c>
      <c r="I67" s="4" t="s">
        <v>123</v>
      </c>
      <c r="J67" s="4" t="s">
        <v>620</v>
      </c>
      <c r="K67" s="4" t="s">
        <v>681</v>
      </c>
      <c r="L67" s="4" t="s">
        <v>51</v>
      </c>
      <c r="M67" s="4" t="s">
        <v>124</v>
      </c>
      <c r="N67" s="4" t="s">
        <v>125</v>
      </c>
      <c r="O67" s="52" t="s">
        <v>126</v>
      </c>
      <c r="P67" s="76" t="s">
        <v>682</v>
      </c>
      <c r="Q67" s="5" t="s">
        <v>683</v>
      </c>
      <c r="R67" s="5" t="s">
        <v>684</v>
      </c>
      <c r="S67" s="5" t="s">
        <v>604</v>
      </c>
      <c r="T67" s="5" t="s">
        <v>607</v>
      </c>
      <c r="U67" s="5" t="s">
        <v>127</v>
      </c>
      <c r="V67" s="5" t="s">
        <v>607</v>
      </c>
      <c r="W67" s="34" t="s">
        <v>606</v>
      </c>
      <c r="X67" s="58" t="s">
        <v>60</v>
      </c>
      <c r="Y67" s="6" t="s">
        <v>41</v>
      </c>
      <c r="Z67" s="6">
        <v>306</v>
      </c>
      <c r="AA67" s="6">
        <v>400</v>
      </c>
      <c r="AB67" s="6" t="s">
        <v>117</v>
      </c>
      <c r="AC67" s="6">
        <v>10.5</v>
      </c>
      <c r="AD67" s="6" t="s">
        <v>118</v>
      </c>
      <c r="AE67" s="155" t="s">
        <v>52</v>
      </c>
      <c r="AF67" s="29"/>
    </row>
    <row r="68" spans="2:32" x14ac:dyDescent="0.25">
      <c r="B68" s="40"/>
      <c r="C68" s="64" t="s">
        <v>57</v>
      </c>
      <c r="D68" s="3" t="s">
        <v>569</v>
      </c>
      <c r="E68" s="3" t="s">
        <v>66</v>
      </c>
      <c r="F68" s="3" t="s">
        <v>572</v>
      </c>
      <c r="G68" s="46">
        <v>2008</v>
      </c>
      <c r="H68" s="70" t="s">
        <v>122</v>
      </c>
      <c r="I68" s="4" t="s">
        <v>123</v>
      </c>
      <c r="J68" s="4" t="s">
        <v>620</v>
      </c>
      <c r="K68" s="4" t="s">
        <v>681</v>
      </c>
      <c r="L68" s="4" t="s">
        <v>51</v>
      </c>
      <c r="M68" s="4" t="s">
        <v>124</v>
      </c>
      <c r="N68" s="4" t="s">
        <v>125</v>
      </c>
      <c r="O68" s="52" t="s">
        <v>126</v>
      </c>
      <c r="P68" s="76" t="s">
        <v>682</v>
      </c>
      <c r="Q68" s="5" t="s">
        <v>683</v>
      </c>
      <c r="R68" s="5" t="s">
        <v>684</v>
      </c>
      <c r="S68" s="5" t="s">
        <v>604</v>
      </c>
      <c r="T68" s="5" t="s">
        <v>607</v>
      </c>
      <c r="U68" s="5" t="s">
        <v>127</v>
      </c>
      <c r="V68" s="5" t="s">
        <v>607</v>
      </c>
      <c r="W68" s="34" t="s">
        <v>606</v>
      </c>
      <c r="X68" s="58" t="s">
        <v>136</v>
      </c>
      <c r="Y68" s="6" t="s">
        <v>47</v>
      </c>
      <c r="Z68" s="6">
        <v>420</v>
      </c>
      <c r="AA68" s="6">
        <v>400</v>
      </c>
      <c r="AB68" s="6" t="s">
        <v>137</v>
      </c>
      <c r="AC68" s="6">
        <v>8.1</v>
      </c>
      <c r="AD68" s="6" t="s">
        <v>138</v>
      </c>
      <c r="AE68" s="155" t="s">
        <v>52</v>
      </c>
      <c r="AF68" s="29"/>
    </row>
    <row r="69" spans="2:32" x14ac:dyDescent="0.25">
      <c r="B69" s="37" t="s">
        <v>139</v>
      </c>
      <c r="C69" s="61" t="s">
        <v>57</v>
      </c>
      <c r="D69" s="11" t="s">
        <v>569</v>
      </c>
      <c r="E69" s="11" t="s">
        <v>66</v>
      </c>
      <c r="F69" s="11" t="s">
        <v>572</v>
      </c>
      <c r="G69" s="43">
        <v>2007</v>
      </c>
      <c r="H69" s="67" t="s">
        <v>122</v>
      </c>
      <c r="I69" s="12" t="s">
        <v>123</v>
      </c>
      <c r="J69" s="12" t="s">
        <v>621</v>
      </c>
      <c r="K69" s="12" t="s">
        <v>681</v>
      </c>
      <c r="L69" s="12" t="s">
        <v>51</v>
      </c>
      <c r="M69" s="12" t="s">
        <v>124</v>
      </c>
      <c r="N69" s="12" t="s">
        <v>125</v>
      </c>
      <c r="O69" s="49" t="s">
        <v>126</v>
      </c>
      <c r="P69" s="73" t="s">
        <v>682</v>
      </c>
      <c r="Q69" s="13" t="s">
        <v>683</v>
      </c>
      <c r="R69" s="13" t="s">
        <v>684</v>
      </c>
      <c r="S69" s="13" t="s">
        <v>604</v>
      </c>
      <c r="T69" s="13" t="s">
        <v>607</v>
      </c>
      <c r="U69" s="13" t="s">
        <v>127</v>
      </c>
      <c r="V69" s="13" t="s">
        <v>607</v>
      </c>
      <c r="W69" s="31" t="s">
        <v>606</v>
      </c>
      <c r="X69" s="55" t="s">
        <v>107</v>
      </c>
      <c r="Y69" s="14" t="s">
        <v>41</v>
      </c>
      <c r="Z69" s="14">
        <v>150</v>
      </c>
      <c r="AA69" s="14">
        <v>200</v>
      </c>
      <c r="AB69" s="14" t="s">
        <v>128</v>
      </c>
      <c r="AC69" s="14">
        <v>12.7</v>
      </c>
      <c r="AD69" s="14" t="s">
        <v>129</v>
      </c>
      <c r="AE69" s="157">
        <v>215</v>
      </c>
      <c r="AF69" s="29"/>
    </row>
    <row r="70" spans="2:32" x14ac:dyDescent="0.25">
      <c r="B70" s="40"/>
      <c r="C70" s="64" t="s">
        <v>57</v>
      </c>
      <c r="D70" s="3" t="s">
        <v>569</v>
      </c>
      <c r="E70" s="3" t="s">
        <v>66</v>
      </c>
      <c r="F70" s="3" t="s">
        <v>572</v>
      </c>
      <c r="G70" s="46">
        <v>2007</v>
      </c>
      <c r="H70" s="70" t="s">
        <v>122</v>
      </c>
      <c r="I70" s="4" t="s">
        <v>123</v>
      </c>
      <c r="J70" s="4" t="s">
        <v>621</v>
      </c>
      <c r="K70" s="4" t="s">
        <v>681</v>
      </c>
      <c r="L70" s="4" t="s">
        <v>51</v>
      </c>
      <c r="M70" s="4" t="s">
        <v>124</v>
      </c>
      <c r="N70" s="4" t="s">
        <v>125</v>
      </c>
      <c r="O70" s="52" t="s">
        <v>126</v>
      </c>
      <c r="P70" s="76" t="s">
        <v>682</v>
      </c>
      <c r="Q70" s="5" t="s">
        <v>683</v>
      </c>
      <c r="R70" s="5" t="s">
        <v>684</v>
      </c>
      <c r="S70" s="5" t="s">
        <v>604</v>
      </c>
      <c r="T70" s="5" t="s">
        <v>607</v>
      </c>
      <c r="U70" s="5" t="s">
        <v>127</v>
      </c>
      <c r="V70" s="5" t="s">
        <v>607</v>
      </c>
      <c r="W70" s="34" t="s">
        <v>606</v>
      </c>
      <c r="X70" s="58" t="s">
        <v>130</v>
      </c>
      <c r="Y70" s="6" t="s">
        <v>41</v>
      </c>
      <c r="Z70" s="6">
        <v>218</v>
      </c>
      <c r="AA70" s="6">
        <v>250</v>
      </c>
      <c r="AB70" s="6" t="s">
        <v>131</v>
      </c>
      <c r="AC70" s="6">
        <v>11.1</v>
      </c>
      <c r="AD70" s="6" t="s">
        <v>132</v>
      </c>
      <c r="AE70" s="155" t="s">
        <v>113</v>
      </c>
      <c r="AF70" s="29"/>
    </row>
    <row r="71" spans="2:32" x14ac:dyDescent="0.25">
      <c r="B71" s="40"/>
      <c r="C71" s="64" t="s">
        <v>57</v>
      </c>
      <c r="D71" s="3" t="s">
        <v>569</v>
      </c>
      <c r="E71" s="3" t="s">
        <v>66</v>
      </c>
      <c r="F71" s="3" t="s">
        <v>572</v>
      </c>
      <c r="G71" s="46">
        <v>2007</v>
      </c>
      <c r="H71" s="70" t="s">
        <v>122</v>
      </c>
      <c r="I71" s="4" t="s">
        <v>123</v>
      </c>
      <c r="J71" s="4" t="s">
        <v>621</v>
      </c>
      <c r="K71" s="4" t="s">
        <v>681</v>
      </c>
      <c r="L71" s="4" t="s">
        <v>51</v>
      </c>
      <c r="M71" s="4" t="s">
        <v>124</v>
      </c>
      <c r="N71" s="4" t="s">
        <v>125</v>
      </c>
      <c r="O71" s="52" t="s">
        <v>126</v>
      </c>
      <c r="P71" s="76" t="s">
        <v>682</v>
      </c>
      <c r="Q71" s="5" t="s">
        <v>683</v>
      </c>
      <c r="R71" s="5" t="s">
        <v>684</v>
      </c>
      <c r="S71" s="5" t="s">
        <v>604</v>
      </c>
      <c r="T71" s="5" t="s">
        <v>607</v>
      </c>
      <c r="U71" s="5" t="s">
        <v>127</v>
      </c>
      <c r="V71" s="5" t="s">
        <v>607</v>
      </c>
      <c r="W71" s="34" t="s">
        <v>606</v>
      </c>
      <c r="X71" s="58" t="s">
        <v>133</v>
      </c>
      <c r="Y71" s="6" t="s">
        <v>41</v>
      </c>
      <c r="Z71" s="6">
        <v>255</v>
      </c>
      <c r="AA71" s="6">
        <v>300</v>
      </c>
      <c r="AB71" s="6" t="s">
        <v>134</v>
      </c>
      <c r="AC71" s="6">
        <v>11.1</v>
      </c>
      <c r="AD71" s="6" t="s">
        <v>135</v>
      </c>
      <c r="AE71" s="155" t="s">
        <v>52</v>
      </c>
      <c r="AF71" s="29"/>
    </row>
    <row r="72" spans="2:32" x14ac:dyDescent="0.25">
      <c r="B72" s="40"/>
      <c r="C72" s="64" t="s">
        <v>57</v>
      </c>
      <c r="D72" s="3" t="s">
        <v>569</v>
      </c>
      <c r="E72" s="3" t="s">
        <v>66</v>
      </c>
      <c r="F72" s="3" t="s">
        <v>572</v>
      </c>
      <c r="G72" s="46">
        <v>2007</v>
      </c>
      <c r="H72" s="70" t="s">
        <v>122</v>
      </c>
      <c r="I72" s="4" t="s">
        <v>123</v>
      </c>
      <c r="J72" s="4" t="s">
        <v>621</v>
      </c>
      <c r="K72" s="4" t="s">
        <v>681</v>
      </c>
      <c r="L72" s="4" t="s">
        <v>51</v>
      </c>
      <c r="M72" s="4" t="s">
        <v>124</v>
      </c>
      <c r="N72" s="4" t="s">
        <v>125</v>
      </c>
      <c r="O72" s="52" t="s">
        <v>126</v>
      </c>
      <c r="P72" s="76" t="s">
        <v>682</v>
      </c>
      <c r="Q72" s="5" t="s">
        <v>683</v>
      </c>
      <c r="R72" s="5" t="s">
        <v>684</v>
      </c>
      <c r="S72" s="5" t="s">
        <v>604</v>
      </c>
      <c r="T72" s="5" t="s">
        <v>607</v>
      </c>
      <c r="U72" s="5" t="s">
        <v>127</v>
      </c>
      <c r="V72" s="5" t="s">
        <v>607</v>
      </c>
      <c r="W72" s="34" t="s">
        <v>606</v>
      </c>
      <c r="X72" s="58" t="s">
        <v>60</v>
      </c>
      <c r="Y72" s="6" t="s">
        <v>41</v>
      </c>
      <c r="Z72" s="6">
        <v>306</v>
      </c>
      <c r="AA72" s="6">
        <v>400</v>
      </c>
      <c r="AB72" s="6" t="s">
        <v>117</v>
      </c>
      <c r="AC72" s="6">
        <v>10.5</v>
      </c>
      <c r="AD72" s="6" t="s">
        <v>118</v>
      </c>
      <c r="AE72" s="155" t="s">
        <v>52</v>
      </c>
      <c r="AF72" s="29"/>
    </row>
    <row r="73" spans="2:32" x14ac:dyDescent="0.25">
      <c r="B73" s="40"/>
      <c r="C73" s="64" t="s">
        <v>57</v>
      </c>
      <c r="D73" s="3" t="s">
        <v>569</v>
      </c>
      <c r="E73" s="3" t="s">
        <v>66</v>
      </c>
      <c r="F73" s="3" t="s">
        <v>572</v>
      </c>
      <c r="G73" s="46">
        <v>2007</v>
      </c>
      <c r="H73" s="70" t="s">
        <v>122</v>
      </c>
      <c r="I73" s="4" t="s">
        <v>123</v>
      </c>
      <c r="J73" s="4" t="s">
        <v>621</v>
      </c>
      <c r="K73" s="4" t="s">
        <v>681</v>
      </c>
      <c r="L73" s="4" t="s">
        <v>51</v>
      </c>
      <c r="M73" s="4" t="s">
        <v>124</v>
      </c>
      <c r="N73" s="4" t="s">
        <v>125</v>
      </c>
      <c r="O73" s="52" t="s">
        <v>126</v>
      </c>
      <c r="P73" s="76" t="s">
        <v>682</v>
      </c>
      <c r="Q73" s="5" t="s">
        <v>683</v>
      </c>
      <c r="R73" s="5" t="s">
        <v>684</v>
      </c>
      <c r="S73" s="5" t="s">
        <v>604</v>
      </c>
      <c r="T73" s="5" t="s">
        <v>607</v>
      </c>
      <c r="U73" s="5" t="s">
        <v>127</v>
      </c>
      <c r="V73" s="5" t="s">
        <v>607</v>
      </c>
      <c r="W73" s="34" t="s">
        <v>606</v>
      </c>
      <c r="X73" s="58" t="s">
        <v>136</v>
      </c>
      <c r="Y73" s="6" t="s">
        <v>47</v>
      </c>
      <c r="Z73" s="6">
        <v>420</v>
      </c>
      <c r="AA73" s="6">
        <v>400</v>
      </c>
      <c r="AB73" s="6" t="s">
        <v>137</v>
      </c>
      <c r="AC73" s="6">
        <v>8.1</v>
      </c>
      <c r="AD73" s="6" t="s">
        <v>138</v>
      </c>
      <c r="AE73" s="155" t="s">
        <v>52</v>
      </c>
      <c r="AF73" s="29"/>
    </row>
    <row r="74" spans="2:32" x14ac:dyDescent="0.25">
      <c r="B74" s="37" t="s">
        <v>140</v>
      </c>
      <c r="C74" s="61" t="s">
        <v>57</v>
      </c>
      <c r="D74" s="11" t="s">
        <v>569</v>
      </c>
      <c r="E74" s="11" t="s">
        <v>66</v>
      </c>
      <c r="F74" s="11" t="s">
        <v>572</v>
      </c>
      <c r="G74" s="43">
        <v>2006</v>
      </c>
      <c r="H74" s="67" t="s">
        <v>122</v>
      </c>
      <c r="I74" s="12" t="s">
        <v>123</v>
      </c>
      <c r="J74" s="12" t="s">
        <v>622</v>
      </c>
      <c r="K74" s="12" t="s">
        <v>681</v>
      </c>
      <c r="L74" s="12" t="s">
        <v>51</v>
      </c>
      <c r="M74" s="12" t="s">
        <v>124</v>
      </c>
      <c r="N74" s="12" t="s">
        <v>125</v>
      </c>
      <c r="O74" s="49" t="s">
        <v>126</v>
      </c>
      <c r="P74" s="73" t="s">
        <v>682</v>
      </c>
      <c r="Q74" s="13" t="s">
        <v>683</v>
      </c>
      <c r="R74" s="13" t="s">
        <v>684</v>
      </c>
      <c r="S74" s="13" t="s">
        <v>604</v>
      </c>
      <c r="T74" s="13" t="s">
        <v>607</v>
      </c>
      <c r="U74" s="13" t="s">
        <v>127</v>
      </c>
      <c r="V74" s="13" t="s">
        <v>607</v>
      </c>
      <c r="W74" s="31" t="s">
        <v>606</v>
      </c>
      <c r="X74" s="55" t="s">
        <v>107</v>
      </c>
      <c r="Y74" s="14" t="s">
        <v>41</v>
      </c>
      <c r="Z74" s="14">
        <v>150</v>
      </c>
      <c r="AA74" s="14">
        <v>200</v>
      </c>
      <c r="AB74" s="14" t="s">
        <v>128</v>
      </c>
      <c r="AC74" s="14">
        <v>12.7</v>
      </c>
      <c r="AD74" s="14" t="s">
        <v>129</v>
      </c>
      <c r="AE74" s="157">
        <v>215</v>
      </c>
      <c r="AF74" s="29"/>
    </row>
    <row r="75" spans="2:32" x14ac:dyDescent="0.25">
      <c r="B75" s="40"/>
      <c r="C75" s="64" t="s">
        <v>57</v>
      </c>
      <c r="D75" s="3" t="s">
        <v>569</v>
      </c>
      <c r="E75" s="3" t="s">
        <v>66</v>
      </c>
      <c r="F75" s="3" t="s">
        <v>572</v>
      </c>
      <c r="G75" s="46">
        <v>2006</v>
      </c>
      <c r="H75" s="70" t="s">
        <v>122</v>
      </c>
      <c r="I75" s="4" t="s">
        <v>123</v>
      </c>
      <c r="J75" s="4" t="s">
        <v>622</v>
      </c>
      <c r="K75" s="4" t="s">
        <v>681</v>
      </c>
      <c r="L75" s="4" t="s">
        <v>51</v>
      </c>
      <c r="M75" s="4" t="s">
        <v>124</v>
      </c>
      <c r="N75" s="4" t="s">
        <v>125</v>
      </c>
      <c r="O75" s="52" t="s">
        <v>126</v>
      </c>
      <c r="P75" s="76" t="s">
        <v>682</v>
      </c>
      <c r="Q75" s="5" t="s">
        <v>683</v>
      </c>
      <c r="R75" s="5" t="s">
        <v>684</v>
      </c>
      <c r="S75" s="5" t="s">
        <v>604</v>
      </c>
      <c r="T75" s="5" t="s">
        <v>607</v>
      </c>
      <c r="U75" s="5" t="s">
        <v>127</v>
      </c>
      <c r="V75" s="5" t="s">
        <v>607</v>
      </c>
      <c r="W75" s="34" t="s">
        <v>606</v>
      </c>
      <c r="X75" s="58" t="s">
        <v>130</v>
      </c>
      <c r="Y75" s="6" t="s">
        <v>41</v>
      </c>
      <c r="Z75" s="6">
        <v>218</v>
      </c>
      <c r="AA75" s="6">
        <v>250</v>
      </c>
      <c r="AB75" s="6" t="s">
        <v>131</v>
      </c>
      <c r="AC75" s="6">
        <v>11.1</v>
      </c>
      <c r="AD75" s="6" t="s">
        <v>132</v>
      </c>
      <c r="AE75" s="155" t="s">
        <v>113</v>
      </c>
      <c r="AF75" s="29"/>
    </row>
    <row r="76" spans="2:32" x14ac:dyDescent="0.25">
      <c r="B76" s="40"/>
      <c r="C76" s="64" t="s">
        <v>57</v>
      </c>
      <c r="D76" s="3" t="s">
        <v>569</v>
      </c>
      <c r="E76" s="3" t="s">
        <v>66</v>
      </c>
      <c r="F76" s="3" t="s">
        <v>572</v>
      </c>
      <c r="G76" s="46">
        <v>2006</v>
      </c>
      <c r="H76" s="70" t="s">
        <v>122</v>
      </c>
      <c r="I76" s="4" t="s">
        <v>123</v>
      </c>
      <c r="J76" s="4" t="s">
        <v>622</v>
      </c>
      <c r="K76" s="4" t="s">
        <v>681</v>
      </c>
      <c r="L76" s="4" t="s">
        <v>51</v>
      </c>
      <c r="M76" s="4" t="s">
        <v>124</v>
      </c>
      <c r="N76" s="4" t="s">
        <v>125</v>
      </c>
      <c r="O76" s="52" t="s">
        <v>126</v>
      </c>
      <c r="P76" s="76" t="s">
        <v>682</v>
      </c>
      <c r="Q76" s="5" t="s">
        <v>683</v>
      </c>
      <c r="R76" s="5" t="s">
        <v>684</v>
      </c>
      <c r="S76" s="5" t="s">
        <v>604</v>
      </c>
      <c r="T76" s="5" t="s">
        <v>607</v>
      </c>
      <c r="U76" s="5" t="s">
        <v>127</v>
      </c>
      <c r="V76" s="5" t="s">
        <v>607</v>
      </c>
      <c r="W76" s="34" t="s">
        <v>606</v>
      </c>
      <c r="X76" s="58" t="s">
        <v>133</v>
      </c>
      <c r="Y76" s="6" t="s">
        <v>41</v>
      </c>
      <c r="Z76" s="6">
        <v>255</v>
      </c>
      <c r="AA76" s="6">
        <v>300</v>
      </c>
      <c r="AB76" s="6" t="s">
        <v>134</v>
      </c>
      <c r="AC76" s="6">
        <v>11.1</v>
      </c>
      <c r="AD76" s="6" t="s">
        <v>135</v>
      </c>
      <c r="AE76" s="155" t="s">
        <v>52</v>
      </c>
      <c r="AF76" s="29"/>
    </row>
    <row r="77" spans="2:32" x14ac:dyDescent="0.25">
      <c r="B77" s="40"/>
      <c r="C77" s="64" t="s">
        <v>57</v>
      </c>
      <c r="D77" s="3" t="s">
        <v>569</v>
      </c>
      <c r="E77" s="3" t="s">
        <v>66</v>
      </c>
      <c r="F77" s="3" t="s">
        <v>572</v>
      </c>
      <c r="G77" s="46">
        <v>2006</v>
      </c>
      <c r="H77" s="70" t="s">
        <v>122</v>
      </c>
      <c r="I77" s="4" t="s">
        <v>123</v>
      </c>
      <c r="J77" s="4" t="s">
        <v>622</v>
      </c>
      <c r="K77" s="4" t="s">
        <v>681</v>
      </c>
      <c r="L77" s="4" t="s">
        <v>51</v>
      </c>
      <c r="M77" s="4" t="s">
        <v>124</v>
      </c>
      <c r="N77" s="4" t="s">
        <v>125</v>
      </c>
      <c r="O77" s="52" t="s">
        <v>126</v>
      </c>
      <c r="P77" s="76" t="s">
        <v>682</v>
      </c>
      <c r="Q77" s="5" t="s">
        <v>683</v>
      </c>
      <c r="R77" s="5" t="s">
        <v>684</v>
      </c>
      <c r="S77" s="5" t="s">
        <v>604</v>
      </c>
      <c r="T77" s="5" t="s">
        <v>607</v>
      </c>
      <c r="U77" s="5" t="s">
        <v>127</v>
      </c>
      <c r="V77" s="5" t="s">
        <v>607</v>
      </c>
      <c r="W77" s="34" t="s">
        <v>606</v>
      </c>
      <c r="X77" s="58" t="s">
        <v>60</v>
      </c>
      <c r="Y77" s="6" t="s">
        <v>41</v>
      </c>
      <c r="Z77" s="6">
        <v>306</v>
      </c>
      <c r="AA77" s="6">
        <v>400</v>
      </c>
      <c r="AB77" s="6" t="s">
        <v>117</v>
      </c>
      <c r="AC77" s="6">
        <v>10.5</v>
      </c>
      <c r="AD77" s="6" t="s">
        <v>118</v>
      </c>
      <c r="AE77" s="155" t="s">
        <v>52</v>
      </c>
      <c r="AF77" s="29"/>
    </row>
    <row r="78" spans="2:32" x14ac:dyDescent="0.25">
      <c r="B78" s="40"/>
      <c r="C78" s="64" t="s">
        <v>57</v>
      </c>
      <c r="D78" s="3" t="s">
        <v>569</v>
      </c>
      <c r="E78" s="3" t="s">
        <v>66</v>
      </c>
      <c r="F78" s="3" t="s">
        <v>572</v>
      </c>
      <c r="G78" s="46">
        <v>2006</v>
      </c>
      <c r="H78" s="70" t="s">
        <v>122</v>
      </c>
      <c r="I78" s="4" t="s">
        <v>123</v>
      </c>
      <c r="J78" s="4" t="s">
        <v>622</v>
      </c>
      <c r="K78" s="4" t="s">
        <v>681</v>
      </c>
      <c r="L78" s="4" t="s">
        <v>51</v>
      </c>
      <c r="M78" s="4" t="s">
        <v>124</v>
      </c>
      <c r="N78" s="4" t="s">
        <v>125</v>
      </c>
      <c r="O78" s="52" t="s">
        <v>126</v>
      </c>
      <c r="P78" s="76" t="s">
        <v>682</v>
      </c>
      <c r="Q78" s="5" t="s">
        <v>683</v>
      </c>
      <c r="R78" s="5" t="s">
        <v>684</v>
      </c>
      <c r="S78" s="5" t="s">
        <v>604</v>
      </c>
      <c r="T78" s="5" t="s">
        <v>607</v>
      </c>
      <c r="U78" s="5" t="s">
        <v>127</v>
      </c>
      <c r="V78" s="5" t="s">
        <v>607</v>
      </c>
      <c r="W78" s="34" t="s">
        <v>606</v>
      </c>
      <c r="X78" s="58" t="s">
        <v>136</v>
      </c>
      <c r="Y78" s="6" t="s">
        <v>47</v>
      </c>
      <c r="Z78" s="6">
        <v>420</v>
      </c>
      <c r="AA78" s="6">
        <v>400</v>
      </c>
      <c r="AB78" s="6" t="s">
        <v>137</v>
      </c>
      <c r="AC78" s="6">
        <v>8.1</v>
      </c>
      <c r="AD78" s="6" t="s">
        <v>138</v>
      </c>
      <c r="AE78" s="155" t="s">
        <v>52</v>
      </c>
      <c r="AF78" s="29"/>
    </row>
    <row r="79" spans="2:32" x14ac:dyDescent="0.25">
      <c r="B79" s="37" t="s">
        <v>141</v>
      </c>
      <c r="C79" s="61" t="s">
        <v>57</v>
      </c>
      <c r="D79" s="11" t="s">
        <v>569</v>
      </c>
      <c r="E79" s="11" t="s">
        <v>66</v>
      </c>
      <c r="F79" s="11" t="s">
        <v>572</v>
      </c>
      <c r="G79" s="43">
        <v>2005</v>
      </c>
      <c r="H79" s="67" t="s">
        <v>142</v>
      </c>
      <c r="I79" s="12" t="s">
        <v>143</v>
      </c>
      <c r="J79" s="12" t="s">
        <v>623</v>
      </c>
      <c r="K79" s="12" t="s">
        <v>685</v>
      </c>
      <c r="L79" s="12" t="s">
        <v>51</v>
      </c>
      <c r="M79" s="12" t="s">
        <v>124</v>
      </c>
      <c r="N79" s="12" t="s">
        <v>125</v>
      </c>
      <c r="O79" s="49" t="s">
        <v>144</v>
      </c>
      <c r="P79" s="73" t="s">
        <v>145</v>
      </c>
      <c r="Q79" s="13" t="s">
        <v>146</v>
      </c>
      <c r="R79" s="13" t="s">
        <v>147</v>
      </c>
      <c r="S79" s="13" t="s">
        <v>605</v>
      </c>
      <c r="T79" s="13" t="s">
        <v>603</v>
      </c>
      <c r="U79" s="13" t="s">
        <v>148</v>
      </c>
      <c r="V79" s="13" t="s">
        <v>607</v>
      </c>
      <c r="W79" s="31" t="s">
        <v>607</v>
      </c>
      <c r="X79" s="55" t="s">
        <v>107</v>
      </c>
      <c r="Y79" s="14" t="s">
        <v>149</v>
      </c>
      <c r="Z79" s="14">
        <v>140</v>
      </c>
      <c r="AA79" s="14">
        <v>200</v>
      </c>
      <c r="AB79" s="14" t="s">
        <v>150</v>
      </c>
      <c r="AC79" s="14">
        <v>13.5</v>
      </c>
      <c r="AD79" s="14" t="s">
        <v>151</v>
      </c>
      <c r="AE79" s="157" t="s">
        <v>152</v>
      </c>
      <c r="AF79" s="29"/>
    </row>
    <row r="80" spans="2:32" x14ac:dyDescent="0.25">
      <c r="B80" s="40"/>
      <c r="C80" s="64" t="s">
        <v>57</v>
      </c>
      <c r="D80" s="3" t="s">
        <v>569</v>
      </c>
      <c r="E80" s="3" t="s">
        <v>66</v>
      </c>
      <c r="F80" s="3" t="s">
        <v>572</v>
      </c>
      <c r="G80" s="46">
        <v>2005</v>
      </c>
      <c r="H80" s="70" t="s">
        <v>142</v>
      </c>
      <c r="I80" s="4" t="s">
        <v>143</v>
      </c>
      <c r="J80" s="4" t="s">
        <v>623</v>
      </c>
      <c r="K80" s="4" t="s">
        <v>685</v>
      </c>
      <c r="L80" s="4" t="s">
        <v>51</v>
      </c>
      <c r="M80" s="4" t="s">
        <v>124</v>
      </c>
      <c r="N80" s="4" t="s">
        <v>125</v>
      </c>
      <c r="O80" s="52" t="s">
        <v>144</v>
      </c>
      <c r="P80" s="76" t="s">
        <v>145</v>
      </c>
      <c r="Q80" s="5" t="s">
        <v>146</v>
      </c>
      <c r="R80" s="5" t="s">
        <v>147</v>
      </c>
      <c r="S80" s="5" t="s">
        <v>605</v>
      </c>
      <c r="T80" s="5" t="s">
        <v>603</v>
      </c>
      <c r="U80" s="5" t="s">
        <v>148</v>
      </c>
      <c r="V80" s="5" t="s">
        <v>607</v>
      </c>
      <c r="W80" s="34" t="s">
        <v>607</v>
      </c>
      <c r="X80" s="58" t="s">
        <v>153</v>
      </c>
      <c r="Y80" s="6" t="s">
        <v>149</v>
      </c>
      <c r="Z80" s="6">
        <v>170</v>
      </c>
      <c r="AA80" s="6">
        <v>210</v>
      </c>
      <c r="AB80" s="6" t="s">
        <v>154</v>
      </c>
      <c r="AC80" s="6">
        <v>11.2</v>
      </c>
      <c r="AD80" s="6" t="s">
        <v>155</v>
      </c>
      <c r="AE80" s="155" t="s">
        <v>45</v>
      </c>
      <c r="AF80" s="29"/>
    </row>
    <row r="81" spans="2:32" x14ac:dyDescent="0.25">
      <c r="B81" s="40"/>
      <c r="C81" s="64" t="s">
        <v>57</v>
      </c>
      <c r="D81" s="3" t="s">
        <v>569</v>
      </c>
      <c r="E81" s="3" t="s">
        <v>66</v>
      </c>
      <c r="F81" s="3" t="s">
        <v>572</v>
      </c>
      <c r="G81" s="46">
        <v>2005</v>
      </c>
      <c r="H81" s="70" t="s">
        <v>142</v>
      </c>
      <c r="I81" s="4" t="s">
        <v>143</v>
      </c>
      <c r="J81" s="4" t="s">
        <v>623</v>
      </c>
      <c r="K81" s="4" t="s">
        <v>685</v>
      </c>
      <c r="L81" s="4" t="s">
        <v>51</v>
      </c>
      <c r="M81" s="4" t="s">
        <v>124</v>
      </c>
      <c r="N81" s="4" t="s">
        <v>125</v>
      </c>
      <c r="O81" s="52" t="s">
        <v>144</v>
      </c>
      <c r="P81" s="76" t="s">
        <v>145</v>
      </c>
      <c r="Q81" s="5" t="s">
        <v>146</v>
      </c>
      <c r="R81" s="5" t="s">
        <v>147</v>
      </c>
      <c r="S81" s="5" t="s">
        <v>605</v>
      </c>
      <c r="T81" s="5" t="s">
        <v>603</v>
      </c>
      <c r="U81" s="5" t="s">
        <v>148</v>
      </c>
      <c r="V81" s="5" t="s">
        <v>607</v>
      </c>
      <c r="W81" s="34" t="s">
        <v>607</v>
      </c>
      <c r="X81" s="58" t="s">
        <v>111</v>
      </c>
      <c r="Y81" s="6" t="s">
        <v>149</v>
      </c>
      <c r="Z81" s="6">
        <v>170</v>
      </c>
      <c r="AA81" s="6">
        <v>245</v>
      </c>
      <c r="AB81" s="6" t="s">
        <v>156</v>
      </c>
      <c r="AC81" s="6">
        <v>11.1</v>
      </c>
      <c r="AD81" s="6" t="s">
        <v>157</v>
      </c>
      <c r="AE81" s="155" t="s">
        <v>158</v>
      </c>
      <c r="AF81" s="29"/>
    </row>
    <row r="82" spans="2:32" x14ac:dyDescent="0.25">
      <c r="B82" s="40"/>
      <c r="C82" s="64" t="s">
        <v>57</v>
      </c>
      <c r="D82" s="3" t="s">
        <v>569</v>
      </c>
      <c r="E82" s="3" t="s">
        <v>66</v>
      </c>
      <c r="F82" s="3" t="s">
        <v>572</v>
      </c>
      <c r="G82" s="46">
        <v>2005</v>
      </c>
      <c r="H82" s="70" t="s">
        <v>142</v>
      </c>
      <c r="I82" s="4" t="s">
        <v>143</v>
      </c>
      <c r="J82" s="4" t="s">
        <v>623</v>
      </c>
      <c r="K82" s="4" t="s">
        <v>685</v>
      </c>
      <c r="L82" s="4" t="s">
        <v>51</v>
      </c>
      <c r="M82" s="4" t="s">
        <v>124</v>
      </c>
      <c r="N82" s="4" t="s">
        <v>125</v>
      </c>
      <c r="O82" s="52" t="s">
        <v>144</v>
      </c>
      <c r="P82" s="76" t="s">
        <v>145</v>
      </c>
      <c r="Q82" s="5" t="s">
        <v>146</v>
      </c>
      <c r="R82" s="5" t="s">
        <v>147</v>
      </c>
      <c r="S82" s="5" t="s">
        <v>605</v>
      </c>
      <c r="T82" s="5" t="s">
        <v>603</v>
      </c>
      <c r="U82" s="5" t="s">
        <v>148</v>
      </c>
      <c r="V82" s="5" t="s">
        <v>607</v>
      </c>
      <c r="W82" s="34" t="s">
        <v>607</v>
      </c>
      <c r="X82" s="58" t="s">
        <v>111</v>
      </c>
      <c r="Y82" s="6" t="s">
        <v>149</v>
      </c>
      <c r="Z82" s="6">
        <v>189</v>
      </c>
      <c r="AA82" s="6">
        <v>245</v>
      </c>
      <c r="AB82" s="6" t="s">
        <v>159</v>
      </c>
      <c r="AC82" s="6">
        <v>11</v>
      </c>
      <c r="AD82" s="6" t="s">
        <v>160</v>
      </c>
      <c r="AE82" s="155" t="s">
        <v>161</v>
      </c>
      <c r="AF82" s="29"/>
    </row>
    <row r="83" spans="2:32" x14ac:dyDescent="0.25">
      <c r="B83" s="40"/>
      <c r="C83" s="64" t="s">
        <v>57</v>
      </c>
      <c r="D83" s="3" t="s">
        <v>569</v>
      </c>
      <c r="E83" s="3" t="s">
        <v>66</v>
      </c>
      <c r="F83" s="3" t="s">
        <v>572</v>
      </c>
      <c r="G83" s="46">
        <v>2005</v>
      </c>
      <c r="H83" s="70" t="s">
        <v>142</v>
      </c>
      <c r="I83" s="4" t="s">
        <v>143</v>
      </c>
      <c r="J83" s="4" t="s">
        <v>623</v>
      </c>
      <c r="K83" s="4" t="s">
        <v>685</v>
      </c>
      <c r="L83" s="4" t="s">
        <v>51</v>
      </c>
      <c r="M83" s="4" t="s">
        <v>124</v>
      </c>
      <c r="N83" s="4" t="s">
        <v>125</v>
      </c>
      <c r="O83" s="52" t="s">
        <v>144</v>
      </c>
      <c r="P83" s="76" t="s">
        <v>145</v>
      </c>
      <c r="Q83" s="5" t="s">
        <v>146</v>
      </c>
      <c r="R83" s="5" t="s">
        <v>147</v>
      </c>
      <c r="S83" s="5" t="s">
        <v>605</v>
      </c>
      <c r="T83" s="5" t="s">
        <v>603</v>
      </c>
      <c r="U83" s="5" t="s">
        <v>148</v>
      </c>
      <c r="V83" s="5" t="s">
        <v>607</v>
      </c>
      <c r="W83" s="34" t="s">
        <v>607</v>
      </c>
      <c r="X83" s="58" t="s">
        <v>162</v>
      </c>
      <c r="Y83" s="6" t="s">
        <v>149</v>
      </c>
      <c r="Z83" s="6">
        <v>193</v>
      </c>
      <c r="AA83" s="6">
        <v>280</v>
      </c>
      <c r="AB83" s="6" t="s">
        <v>163</v>
      </c>
      <c r="AC83" s="6">
        <v>10.199999999999999</v>
      </c>
      <c r="AD83" s="6" t="s">
        <v>164</v>
      </c>
      <c r="AE83" s="155" t="s">
        <v>165</v>
      </c>
      <c r="AF83" s="29"/>
    </row>
    <row r="84" spans="2:32" x14ac:dyDescent="0.25">
      <c r="B84" s="40"/>
      <c r="C84" s="64" t="s">
        <v>57</v>
      </c>
      <c r="D84" s="3" t="s">
        <v>569</v>
      </c>
      <c r="E84" s="3" t="s">
        <v>66</v>
      </c>
      <c r="F84" s="3" t="s">
        <v>572</v>
      </c>
      <c r="G84" s="46">
        <v>2005</v>
      </c>
      <c r="H84" s="70" t="s">
        <v>142</v>
      </c>
      <c r="I84" s="4" t="s">
        <v>143</v>
      </c>
      <c r="J84" s="4" t="s">
        <v>623</v>
      </c>
      <c r="K84" s="4" t="s">
        <v>685</v>
      </c>
      <c r="L84" s="4" t="s">
        <v>51</v>
      </c>
      <c r="M84" s="4" t="s">
        <v>124</v>
      </c>
      <c r="N84" s="4" t="s">
        <v>125</v>
      </c>
      <c r="O84" s="52" t="s">
        <v>144</v>
      </c>
      <c r="P84" s="76" t="s">
        <v>145</v>
      </c>
      <c r="Q84" s="5" t="s">
        <v>146</v>
      </c>
      <c r="R84" s="5" t="s">
        <v>147</v>
      </c>
      <c r="S84" s="5" t="s">
        <v>605</v>
      </c>
      <c r="T84" s="5" t="s">
        <v>603</v>
      </c>
      <c r="U84" s="5" t="s">
        <v>148</v>
      </c>
      <c r="V84" s="5" t="s">
        <v>607</v>
      </c>
      <c r="W84" s="34" t="s">
        <v>607</v>
      </c>
      <c r="X84" s="58" t="s">
        <v>133</v>
      </c>
      <c r="Y84" s="6" t="s">
        <v>49</v>
      </c>
      <c r="Z84" s="6">
        <v>227</v>
      </c>
      <c r="AA84" s="6">
        <v>300</v>
      </c>
      <c r="AB84" s="6" t="s">
        <v>166</v>
      </c>
      <c r="AC84" s="6">
        <v>10.1</v>
      </c>
      <c r="AD84" s="6" t="s">
        <v>167</v>
      </c>
      <c r="AE84" s="155" t="s">
        <v>168</v>
      </c>
      <c r="AF84" s="29"/>
    </row>
    <row r="85" spans="2:32" x14ac:dyDescent="0.25">
      <c r="B85" s="40"/>
      <c r="C85" s="64" t="s">
        <v>57</v>
      </c>
      <c r="D85" s="3" t="s">
        <v>569</v>
      </c>
      <c r="E85" s="3" t="s">
        <v>66</v>
      </c>
      <c r="F85" s="3" t="s">
        <v>572</v>
      </c>
      <c r="G85" s="46">
        <v>2005</v>
      </c>
      <c r="H85" s="70" t="s">
        <v>142</v>
      </c>
      <c r="I85" s="4" t="s">
        <v>143</v>
      </c>
      <c r="J85" s="4" t="s">
        <v>623</v>
      </c>
      <c r="K85" s="4" t="s">
        <v>685</v>
      </c>
      <c r="L85" s="4" t="s">
        <v>51</v>
      </c>
      <c r="M85" s="4" t="s">
        <v>124</v>
      </c>
      <c r="N85" s="4" t="s">
        <v>125</v>
      </c>
      <c r="O85" s="52" t="s">
        <v>144</v>
      </c>
      <c r="P85" s="76" t="s">
        <v>145</v>
      </c>
      <c r="Q85" s="5" t="s">
        <v>146</v>
      </c>
      <c r="R85" s="5" t="s">
        <v>147</v>
      </c>
      <c r="S85" s="5" t="s">
        <v>605</v>
      </c>
      <c r="T85" s="5" t="s">
        <v>603</v>
      </c>
      <c r="U85" s="5" t="s">
        <v>148</v>
      </c>
      <c r="V85" s="5" t="s">
        <v>607</v>
      </c>
      <c r="W85" s="34" t="s">
        <v>607</v>
      </c>
      <c r="X85" s="58" t="s">
        <v>169</v>
      </c>
      <c r="Y85" s="6" t="s">
        <v>42</v>
      </c>
      <c r="Z85" s="6">
        <v>343</v>
      </c>
      <c r="AA85" s="6">
        <v>338</v>
      </c>
      <c r="AB85" s="6">
        <v>12.1</v>
      </c>
      <c r="AC85" s="6">
        <v>8.3000000000000007</v>
      </c>
      <c r="AD85" s="6">
        <v>5</v>
      </c>
      <c r="AE85" s="155">
        <v>248</v>
      </c>
      <c r="AF85" s="29"/>
    </row>
    <row r="86" spans="2:32" x14ac:dyDescent="0.25">
      <c r="B86" s="37" t="s">
        <v>170</v>
      </c>
      <c r="C86" s="61" t="s">
        <v>57</v>
      </c>
      <c r="D86" s="11" t="s">
        <v>569</v>
      </c>
      <c r="E86" s="11" t="s">
        <v>66</v>
      </c>
      <c r="F86" s="11" t="s">
        <v>572</v>
      </c>
      <c r="G86" s="43">
        <v>2004</v>
      </c>
      <c r="H86" s="67" t="s">
        <v>142</v>
      </c>
      <c r="I86" s="12" t="s">
        <v>143</v>
      </c>
      <c r="J86" s="12" t="s">
        <v>624</v>
      </c>
      <c r="K86" s="12" t="s">
        <v>685</v>
      </c>
      <c r="L86" s="12" t="s">
        <v>51</v>
      </c>
      <c r="M86" s="12" t="s">
        <v>124</v>
      </c>
      <c r="N86" s="12" t="s">
        <v>125</v>
      </c>
      <c r="O86" s="49" t="s">
        <v>144</v>
      </c>
      <c r="P86" s="73" t="s">
        <v>145</v>
      </c>
      <c r="Q86" s="13" t="s">
        <v>146</v>
      </c>
      <c r="R86" s="13" t="s">
        <v>147</v>
      </c>
      <c r="S86" s="13" t="s">
        <v>605</v>
      </c>
      <c r="T86" s="13" t="s">
        <v>603</v>
      </c>
      <c r="U86" s="13" t="s">
        <v>148</v>
      </c>
      <c r="V86" s="13" t="s">
        <v>607</v>
      </c>
      <c r="W86" s="31" t="s">
        <v>607</v>
      </c>
      <c r="X86" s="55" t="s">
        <v>107</v>
      </c>
      <c r="Y86" s="14" t="s">
        <v>149</v>
      </c>
      <c r="Z86" s="14">
        <v>140</v>
      </c>
      <c r="AA86" s="14">
        <v>200</v>
      </c>
      <c r="AB86" s="14" t="s">
        <v>150</v>
      </c>
      <c r="AC86" s="14">
        <v>13.5</v>
      </c>
      <c r="AD86" s="14" t="s">
        <v>151</v>
      </c>
      <c r="AE86" s="157" t="s">
        <v>152</v>
      </c>
      <c r="AF86" s="29"/>
    </row>
    <row r="87" spans="2:32" x14ac:dyDescent="0.25">
      <c r="B87" s="40"/>
      <c r="C87" s="64" t="s">
        <v>57</v>
      </c>
      <c r="D87" s="3" t="s">
        <v>569</v>
      </c>
      <c r="E87" s="3" t="s">
        <v>66</v>
      </c>
      <c r="F87" s="3" t="s">
        <v>572</v>
      </c>
      <c r="G87" s="46">
        <v>2004</v>
      </c>
      <c r="H87" s="70" t="s">
        <v>142</v>
      </c>
      <c r="I87" s="4" t="s">
        <v>143</v>
      </c>
      <c r="J87" s="4" t="s">
        <v>624</v>
      </c>
      <c r="K87" s="4" t="s">
        <v>685</v>
      </c>
      <c r="L87" s="4" t="s">
        <v>51</v>
      </c>
      <c r="M87" s="4" t="s">
        <v>124</v>
      </c>
      <c r="N87" s="4" t="s">
        <v>125</v>
      </c>
      <c r="O87" s="52" t="s">
        <v>144</v>
      </c>
      <c r="P87" s="76" t="s">
        <v>145</v>
      </c>
      <c r="Q87" s="5" t="s">
        <v>146</v>
      </c>
      <c r="R87" s="5" t="s">
        <v>147</v>
      </c>
      <c r="S87" s="5" t="s">
        <v>605</v>
      </c>
      <c r="T87" s="5" t="s">
        <v>603</v>
      </c>
      <c r="U87" s="5" t="s">
        <v>148</v>
      </c>
      <c r="V87" s="5" t="s">
        <v>607</v>
      </c>
      <c r="W87" s="34" t="s">
        <v>607</v>
      </c>
      <c r="X87" s="58" t="s">
        <v>153</v>
      </c>
      <c r="Y87" s="6" t="s">
        <v>149</v>
      </c>
      <c r="Z87" s="6">
        <v>170</v>
      </c>
      <c r="AA87" s="6">
        <v>210</v>
      </c>
      <c r="AB87" s="6" t="s">
        <v>154</v>
      </c>
      <c r="AC87" s="6">
        <v>11.2</v>
      </c>
      <c r="AD87" s="6" t="s">
        <v>155</v>
      </c>
      <c r="AE87" s="155" t="s">
        <v>45</v>
      </c>
      <c r="AF87" s="29"/>
    </row>
    <row r="88" spans="2:32" x14ac:dyDescent="0.25">
      <c r="B88" s="40"/>
      <c r="C88" s="64" t="s">
        <v>57</v>
      </c>
      <c r="D88" s="3" t="s">
        <v>569</v>
      </c>
      <c r="E88" s="3" t="s">
        <v>66</v>
      </c>
      <c r="F88" s="3" t="s">
        <v>572</v>
      </c>
      <c r="G88" s="46">
        <v>2004</v>
      </c>
      <c r="H88" s="70" t="s">
        <v>142</v>
      </c>
      <c r="I88" s="4" t="s">
        <v>143</v>
      </c>
      <c r="J88" s="4" t="s">
        <v>624</v>
      </c>
      <c r="K88" s="4" t="s">
        <v>685</v>
      </c>
      <c r="L88" s="4" t="s">
        <v>51</v>
      </c>
      <c r="M88" s="4" t="s">
        <v>124</v>
      </c>
      <c r="N88" s="4" t="s">
        <v>125</v>
      </c>
      <c r="O88" s="52" t="s">
        <v>144</v>
      </c>
      <c r="P88" s="76" t="s">
        <v>145</v>
      </c>
      <c r="Q88" s="5" t="s">
        <v>146</v>
      </c>
      <c r="R88" s="5" t="s">
        <v>147</v>
      </c>
      <c r="S88" s="5" t="s">
        <v>605</v>
      </c>
      <c r="T88" s="5" t="s">
        <v>603</v>
      </c>
      <c r="U88" s="5" t="s">
        <v>148</v>
      </c>
      <c r="V88" s="5" t="s">
        <v>607</v>
      </c>
      <c r="W88" s="34" t="s">
        <v>607</v>
      </c>
      <c r="X88" s="58" t="s">
        <v>111</v>
      </c>
      <c r="Y88" s="6" t="s">
        <v>149</v>
      </c>
      <c r="Z88" s="6">
        <v>170</v>
      </c>
      <c r="AA88" s="6">
        <v>245</v>
      </c>
      <c r="AB88" s="6" t="s">
        <v>156</v>
      </c>
      <c r="AC88" s="6">
        <v>11.1</v>
      </c>
      <c r="AD88" s="6" t="s">
        <v>157</v>
      </c>
      <c r="AE88" s="155" t="s">
        <v>158</v>
      </c>
      <c r="AF88" s="29"/>
    </row>
    <row r="89" spans="2:32" x14ac:dyDescent="0.25">
      <c r="B89" s="40"/>
      <c r="C89" s="64" t="s">
        <v>57</v>
      </c>
      <c r="D89" s="3" t="s">
        <v>569</v>
      </c>
      <c r="E89" s="3" t="s">
        <v>66</v>
      </c>
      <c r="F89" s="3" t="s">
        <v>572</v>
      </c>
      <c r="G89" s="46">
        <v>2004</v>
      </c>
      <c r="H89" s="70" t="s">
        <v>142</v>
      </c>
      <c r="I89" s="4" t="s">
        <v>143</v>
      </c>
      <c r="J89" s="4" t="s">
        <v>624</v>
      </c>
      <c r="K89" s="4" t="s">
        <v>685</v>
      </c>
      <c r="L89" s="4" t="s">
        <v>51</v>
      </c>
      <c r="M89" s="4" t="s">
        <v>124</v>
      </c>
      <c r="N89" s="4" t="s">
        <v>125</v>
      </c>
      <c r="O89" s="52" t="s">
        <v>144</v>
      </c>
      <c r="P89" s="76" t="s">
        <v>145</v>
      </c>
      <c r="Q89" s="5" t="s">
        <v>146</v>
      </c>
      <c r="R89" s="5" t="s">
        <v>147</v>
      </c>
      <c r="S89" s="5" t="s">
        <v>605</v>
      </c>
      <c r="T89" s="5" t="s">
        <v>603</v>
      </c>
      <c r="U89" s="5" t="s">
        <v>148</v>
      </c>
      <c r="V89" s="5" t="s">
        <v>607</v>
      </c>
      <c r="W89" s="34" t="s">
        <v>607</v>
      </c>
      <c r="X89" s="58" t="s">
        <v>111</v>
      </c>
      <c r="Y89" s="6" t="s">
        <v>149</v>
      </c>
      <c r="Z89" s="6">
        <v>189</v>
      </c>
      <c r="AA89" s="6">
        <v>245</v>
      </c>
      <c r="AB89" s="6" t="s">
        <v>159</v>
      </c>
      <c r="AC89" s="6">
        <v>11</v>
      </c>
      <c r="AD89" s="6" t="s">
        <v>160</v>
      </c>
      <c r="AE89" s="155" t="s">
        <v>161</v>
      </c>
      <c r="AF89" s="29"/>
    </row>
    <row r="90" spans="2:32" x14ac:dyDescent="0.25">
      <c r="B90" s="40"/>
      <c r="C90" s="64" t="s">
        <v>57</v>
      </c>
      <c r="D90" s="3" t="s">
        <v>569</v>
      </c>
      <c r="E90" s="3" t="s">
        <v>66</v>
      </c>
      <c r="F90" s="3" t="s">
        <v>572</v>
      </c>
      <c r="G90" s="46">
        <v>2004</v>
      </c>
      <c r="H90" s="70" t="s">
        <v>142</v>
      </c>
      <c r="I90" s="4" t="s">
        <v>143</v>
      </c>
      <c r="J90" s="4" t="s">
        <v>624</v>
      </c>
      <c r="K90" s="4" t="s">
        <v>685</v>
      </c>
      <c r="L90" s="4" t="s">
        <v>51</v>
      </c>
      <c r="M90" s="4" t="s">
        <v>124</v>
      </c>
      <c r="N90" s="4" t="s">
        <v>125</v>
      </c>
      <c r="O90" s="52" t="s">
        <v>144</v>
      </c>
      <c r="P90" s="76" t="s">
        <v>145</v>
      </c>
      <c r="Q90" s="5" t="s">
        <v>146</v>
      </c>
      <c r="R90" s="5" t="s">
        <v>147</v>
      </c>
      <c r="S90" s="5" t="s">
        <v>605</v>
      </c>
      <c r="T90" s="5" t="s">
        <v>603</v>
      </c>
      <c r="U90" s="5" t="s">
        <v>148</v>
      </c>
      <c r="V90" s="5" t="s">
        <v>607</v>
      </c>
      <c r="W90" s="34" t="s">
        <v>607</v>
      </c>
      <c r="X90" s="58" t="s">
        <v>162</v>
      </c>
      <c r="Y90" s="6" t="s">
        <v>149</v>
      </c>
      <c r="Z90" s="6">
        <v>193</v>
      </c>
      <c r="AA90" s="6">
        <v>280</v>
      </c>
      <c r="AB90" s="6" t="s">
        <v>163</v>
      </c>
      <c r="AC90" s="6">
        <v>10.199999999999999</v>
      </c>
      <c r="AD90" s="6" t="s">
        <v>164</v>
      </c>
      <c r="AE90" s="155" t="s">
        <v>165</v>
      </c>
      <c r="AF90" s="29"/>
    </row>
    <row r="91" spans="2:32" x14ac:dyDescent="0.25">
      <c r="B91" s="40"/>
      <c r="C91" s="64" t="s">
        <v>57</v>
      </c>
      <c r="D91" s="3" t="s">
        <v>569</v>
      </c>
      <c r="E91" s="3" t="s">
        <v>66</v>
      </c>
      <c r="F91" s="3" t="s">
        <v>572</v>
      </c>
      <c r="G91" s="46">
        <v>2004</v>
      </c>
      <c r="H91" s="70" t="s">
        <v>142</v>
      </c>
      <c r="I91" s="4" t="s">
        <v>143</v>
      </c>
      <c r="J91" s="4" t="s">
        <v>624</v>
      </c>
      <c r="K91" s="4" t="s">
        <v>685</v>
      </c>
      <c r="L91" s="4" t="s">
        <v>51</v>
      </c>
      <c r="M91" s="4" t="s">
        <v>124</v>
      </c>
      <c r="N91" s="4" t="s">
        <v>125</v>
      </c>
      <c r="O91" s="52" t="s">
        <v>144</v>
      </c>
      <c r="P91" s="76" t="s">
        <v>145</v>
      </c>
      <c r="Q91" s="5" t="s">
        <v>146</v>
      </c>
      <c r="R91" s="5" t="s">
        <v>147</v>
      </c>
      <c r="S91" s="5" t="s">
        <v>605</v>
      </c>
      <c r="T91" s="5" t="s">
        <v>603</v>
      </c>
      <c r="U91" s="5" t="s">
        <v>148</v>
      </c>
      <c r="V91" s="5" t="s">
        <v>607</v>
      </c>
      <c r="W91" s="34" t="s">
        <v>607</v>
      </c>
      <c r="X91" s="58" t="s">
        <v>133</v>
      </c>
      <c r="Y91" s="6" t="s">
        <v>49</v>
      </c>
      <c r="Z91" s="6">
        <v>227</v>
      </c>
      <c r="AA91" s="6">
        <v>300</v>
      </c>
      <c r="AB91" s="6" t="s">
        <v>166</v>
      </c>
      <c r="AC91" s="6">
        <v>10.1</v>
      </c>
      <c r="AD91" s="6" t="s">
        <v>167</v>
      </c>
      <c r="AE91" s="155" t="s">
        <v>168</v>
      </c>
      <c r="AF91" s="29"/>
    </row>
    <row r="92" spans="2:32" x14ac:dyDescent="0.25">
      <c r="B92" s="40"/>
      <c r="C92" s="64" t="s">
        <v>57</v>
      </c>
      <c r="D92" s="3" t="s">
        <v>569</v>
      </c>
      <c r="E92" s="3" t="s">
        <v>66</v>
      </c>
      <c r="F92" s="3" t="s">
        <v>572</v>
      </c>
      <c r="G92" s="46">
        <v>2004</v>
      </c>
      <c r="H92" s="70" t="s">
        <v>142</v>
      </c>
      <c r="I92" s="4" t="s">
        <v>143</v>
      </c>
      <c r="J92" s="4" t="s">
        <v>624</v>
      </c>
      <c r="K92" s="4" t="s">
        <v>685</v>
      </c>
      <c r="L92" s="4" t="s">
        <v>51</v>
      </c>
      <c r="M92" s="4" t="s">
        <v>124</v>
      </c>
      <c r="N92" s="4" t="s">
        <v>125</v>
      </c>
      <c r="O92" s="52" t="s">
        <v>144</v>
      </c>
      <c r="P92" s="76" t="s">
        <v>145</v>
      </c>
      <c r="Q92" s="5" t="s">
        <v>146</v>
      </c>
      <c r="R92" s="5" t="s">
        <v>147</v>
      </c>
      <c r="S92" s="5" t="s">
        <v>605</v>
      </c>
      <c r="T92" s="5" t="s">
        <v>603</v>
      </c>
      <c r="U92" s="5" t="s">
        <v>148</v>
      </c>
      <c r="V92" s="5" t="s">
        <v>607</v>
      </c>
      <c r="W92" s="34" t="s">
        <v>607</v>
      </c>
      <c r="X92" s="58" t="s">
        <v>169</v>
      </c>
      <c r="Y92" s="6" t="s">
        <v>42</v>
      </c>
      <c r="Z92" s="6">
        <v>343</v>
      </c>
      <c r="AA92" s="6">
        <v>338</v>
      </c>
      <c r="AB92" s="6">
        <v>12.1</v>
      </c>
      <c r="AC92" s="6">
        <v>8.3000000000000007</v>
      </c>
      <c r="AD92" s="6">
        <v>5</v>
      </c>
      <c r="AE92" s="155">
        <v>248</v>
      </c>
      <c r="AF92" s="29"/>
    </row>
    <row r="93" spans="2:32" x14ac:dyDescent="0.25">
      <c r="B93" s="37" t="s">
        <v>171</v>
      </c>
      <c r="C93" s="61" t="s">
        <v>57</v>
      </c>
      <c r="D93" s="11" t="s">
        <v>569</v>
      </c>
      <c r="E93" s="11" t="s">
        <v>66</v>
      </c>
      <c r="F93" s="11" t="s">
        <v>572</v>
      </c>
      <c r="G93" s="43">
        <v>2003</v>
      </c>
      <c r="H93" s="67" t="s">
        <v>142</v>
      </c>
      <c r="I93" s="12" t="s">
        <v>143</v>
      </c>
      <c r="J93" s="12" t="s">
        <v>625</v>
      </c>
      <c r="K93" s="12" t="s">
        <v>685</v>
      </c>
      <c r="L93" s="12" t="s">
        <v>51</v>
      </c>
      <c r="M93" s="12" t="s">
        <v>124</v>
      </c>
      <c r="N93" s="12" t="s">
        <v>125</v>
      </c>
      <c r="O93" s="49" t="s">
        <v>144</v>
      </c>
      <c r="P93" s="73" t="s">
        <v>145</v>
      </c>
      <c r="Q93" s="13" t="s">
        <v>146</v>
      </c>
      <c r="R93" s="13" t="s">
        <v>147</v>
      </c>
      <c r="S93" s="13" t="s">
        <v>605</v>
      </c>
      <c r="T93" s="13" t="s">
        <v>603</v>
      </c>
      <c r="U93" s="13" t="s">
        <v>148</v>
      </c>
      <c r="V93" s="13" t="s">
        <v>607</v>
      </c>
      <c r="W93" s="31" t="s">
        <v>607</v>
      </c>
      <c r="X93" s="55" t="s">
        <v>107</v>
      </c>
      <c r="Y93" s="14" t="s">
        <v>149</v>
      </c>
      <c r="Z93" s="14">
        <v>140</v>
      </c>
      <c r="AA93" s="14">
        <v>200</v>
      </c>
      <c r="AB93" s="14" t="s">
        <v>150</v>
      </c>
      <c r="AC93" s="14">
        <v>13.5</v>
      </c>
      <c r="AD93" s="14" t="s">
        <v>151</v>
      </c>
      <c r="AE93" s="157" t="s">
        <v>152</v>
      </c>
      <c r="AF93" s="29"/>
    </row>
    <row r="94" spans="2:32" x14ac:dyDescent="0.25">
      <c r="B94" s="40"/>
      <c r="C94" s="64" t="s">
        <v>57</v>
      </c>
      <c r="D94" s="3" t="s">
        <v>569</v>
      </c>
      <c r="E94" s="3" t="s">
        <v>66</v>
      </c>
      <c r="F94" s="3" t="s">
        <v>572</v>
      </c>
      <c r="G94" s="46">
        <v>2003</v>
      </c>
      <c r="H94" s="70" t="s">
        <v>142</v>
      </c>
      <c r="I94" s="4" t="s">
        <v>143</v>
      </c>
      <c r="J94" s="4" t="s">
        <v>625</v>
      </c>
      <c r="K94" s="4" t="s">
        <v>685</v>
      </c>
      <c r="L94" s="4" t="s">
        <v>51</v>
      </c>
      <c r="M94" s="4" t="s">
        <v>124</v>
      </c>
      <c r="N94" s="4" t="s">
        <v>125</v>
      </c>
      <c r="O94" s="52" t="s">
        <v>144</v>
      </c>
      <c r="P94" s="76" t="s">
        <v>145</v>
      </c>
      <c r="Q94" s="5" t="s">
        <v>146</v>
      </c>
      <c r="R94" s="5" t="s">
        <v>147</v>
      </c>
      <c r="S94" s="5" t="s">
        <v>605</v>
      </c>
      <c r="T94" s="5" t="s">
        <v>603</v>
      </c>
      <c r="U94" s="5" t="s">
        <v>148</v>
      </c>
      <c r="V94" s="5" t="s">
        <v>607</v>
      </c>
      <c r="W94" s="34" t="s">
        <v>607</v>
      </c>
      <c r="X94" s="58" t="s">
        <v>153</v>
      </c>
      <c r="Y94" s="6" t="s">
        <v>149</v>
      </c>
      <c r="Z94" s="6">
        <v>170</v>
      </c>
      <c r="AA94" s="6">
        <v>210</v>
      </c>
      <c r="AB94" s="6" t="s">
        <v>154</v>
      </c>
      <c r="AC94" s="6">
        <v>11.2</v>
      </c>
      <c r="AD94" s="6" t="s">
        <v>155</v>
      </c>
      <c r="AE94" s="155" t="s">
        <v>45</v>
      </c>
      <c r="AF94" s="29"/>
    </row>
    <row r="95" spans="2:32" x14ac:dyDescent="0.25">
      <c r="B95" s="40"/>
      <c r="C95" s="64" t="s">
        <v>57</v>
      </c>
      <c r="D95" s="3" t="s">
        <v>569</v>
      </c>
      <c r="E95" s="3" t="s">
        <v>66</v>
      </c>
      <c r="F95" s="3" t="s">
        <v>572</v>
      </c>
      <c r="G95" s="46">
        <v>2003</v>
      </c>
      <c r="H95" s="70" t="s">
        <v>142</v>
      </c>
      <c r="I95" s="4" t="s">
        <v>143</v>
      </c>
      <c r="J95" s="4" t="s">
        <v>625</v>
      </c>
      <c r="K95" s="4" t="s">
        <v>685</v>
      </c>
      <c r="L95" s="4" t="s">
        <v>51</v>
      </c>
      <c r="M95" s="4" t="s">
        <v>124</v>
      </c>
      <c r="N95" s="4" t="s">
        <v>125</v>
      </c>
      <c r="O95" s="52" t="s">
        <v>144</v>
      </c>
      <c r="P95" s="76" t="s">
        <v>145</v>
      </c>
      <c r="Q95" s="5" t="s">
        <v>146</v>
      </c>
      <c r="R95" s="5" t="s">
        <v>147</v>
      </c>
      <c r="S95" s="5" t="s">
        <v>605</v>
      </c>
      <c r="T95" s="5" t="s">
        <v>603</v>
      </c>
      <c r="U95" s="5" t="s">
        <v>148</v>
      </c>
      <c r="V95" s="5" t="s">
        <v>607</v>
      </c>
      <c r="W95" s="34" t="s">
        <v>607</v>
      </c>
      <c r="X95" s="58" t="s">
        <v>111</v>
      </c>
      <c r="Y95" s="6" t="s">
        <v>149</v>
      </c>
      <c r="Z95" s="6">
        <v>170</v>
      </c>
      <c r="AA95" s="6">
        <v>245</v>
      </c>
      <c r="AB95" s="6" t="s">
        <v>156</v>
      </c>
      <c r="AC95" s="6">
        <v>11.1</v>
      </c>
      <c r="AD95" s="6" t="s">
        <v>157</v>
      </c>
      <c r="AE95" s="155" t="s">
        <v>158</v>
      </c>
      <c r="AF95" s="29"/>
    </row>
    <row r="96" spans="2:32" x14ac:dyDescent="0.25">
      <c r="B96" s="40"/>
      <c r="C96" s="64" t="s">
        <v>57</v>
      </c>
      <c r="D96" s="3" t="s">
        <v>569</v>
      </c>
      <c r="E96" s="3" t="s">
        <v>66</v>
      </c>
      <c r="F96" s="3" t="s">
        <v>572</v>
      </c>
      <c r="G96" s="46">
        <v>2003</v>
      </c>
      <c r="H96" s="70" t="s">
        <v>142</v>
      </c>
      <c r="I96" s="4" t="s">
        <v>143</v>
      </c>
      <c r="J96" s="4" t="s">
        <v>625</v>
      </c>
      <c r="K96" s="4" t="s">
        <v>685</v>
      </c>
      <c r="L96" s="4" t="s">
        <v>51</v>
      </c>
      <c r="M96" s="4" t="s">
        <v>124</v>
      </c>
      <c r="N96" s="4" t="s">
        <v>125</v>
      </c>
      <c r="O96" s="52" t="s">
        <v>144</v>
      </c>
      <c r="P96" s="76" t="s">
        <v>145</v>
      </c>
      <c r="Q96" s="5" t="s">
        <v>146</v>
      </c>
      <c r="R96" s="5" t="s">
        <v>147</v>
      </c>
      <c r="S96" s="5" t="s">
        <v>605</v>
      </c>
      <c r="T96" s="5" t="s">
        <v>603</v>
      </c>
      <c r="U96" s="5" t="s">
        <v>148</v>
      </c>
      <c r="V96" s="5" t="s">
        <v>607</v>
      </c>
      <c r="W96" s="34" t="s">
        <v>607</v>
      </c>
      <c r="X96" s="58" t="s">
        <v>111</v>
      </c>
      <c r="Y96" s="6" t="s">
        <v>149</v>
      </c>
      <c r="Z96" s="6">
        <v>189</v>
      </c>
      <c r="AA96" s="6">
        <v>245</v>
      </c>
      <c r="AB96" s="6" t="s">
        <v>159</v>
      </c>
      <c r="AC96" s="6">
        <v>11</v>
      </c>
      <c r="AD96" s="6" t="s">
        <v>160</v>
      </c>
      <c r="AE96" s="155" t="s">
        <v>161</v>
      </c>
      <c r="AF96" s="29"/>
    </row>
    <row r="97" spans="2:32" x14ac:dyDescent="0.25">
      <c r="B97" s="40"/>
      <c r="C97" s="64" t="s">
        <v>57</v>
      </c>
      <c r="D97" s="3" t="s">
        <v>569</v>
      </c>
      <c r="E97" s="3" t="s">
        <v>66</v>
      </c>
      <c r="F97" s="3" t="s">
        <v>572</v>
      </c>
      <c r="G97" s="46">
        <v>2003</v>
      </c>
      <c r="H97" s="70" t="s">
        <v>142</v>
      </c>
      <c r="I97" s="4" t="s">
        <v>143</v>
      </c>
      <c r="J97" s="4" t="s">
        <v>625</v>
      </c>
      <c r="K97" s="4" t="s">
        <v>685</v>
      </c>
      <c r="L97" s="4" t="s">
        <v>51</v>
      </c>
      <c r="M97" s="4" t="s">
        <v>124</v>
      </c>
      <c r="N97" s="4" t="s">
        <v>125</v>
      </c>
      <c r="O97" s="52" t="s">
        <v>144</v>
      </c>
      <c r="P97" s="76" t="s">
        <v>145</v>
      </c>
      <c r="Q97" s="5" t="s">
        <v>146</v>
      </c>
      <c r="R97" s="5" t="s">
        <v>147</v>
      </c>
      <c r="S97" s="5" t="s">
        <v>605</v>
      </c>
      <c r="T97" s="5" t="s">
        <v>603</v>
      </c>
      <c r="U97" s="5" t="s">
        <v>148</v>
      </c>
      <c r="V97" s="5" t="s">
        <v>607</v>
      </c>
      <c r="W97" s="34" t="s">
        <v>607</v>
      </c>
      <c r="X97" s="58" t="s">
        <v>162</v>
      </c>
      <c r="Y97" s="6" t="s">
        <v>149</v>
      </c>
      <c r="Z97" s="6">
        <v>193</v>
      </c>
      <c r="AA97" s="6">
        <v>280</v>
      </c>
      <c r="AB97" s="6" t="s">
        <v>163</v>
      </c>
      <c r="AC97" s="6">
        <v>10.199999999999999</v>
      </c>
      <c r="AD97" s="6" t="s">
        <v>164</v>
      </c>
      <c r="AE97" s="155" t="s">
        <v>165</v>
      </c>
      <c r="AF97" s="29"/>
    </row>
    <row r="98" spans="2:32" x14ac:dyDescent="0.25">
      <c r="B98" s="40"/>
      <c r="C98" s="64" t="s">
        <v>57</v>
      </c>
      <c r="D98" s="3" t="s">
        <v>569</v>
      </c>
      <c r="E98" s="3" t="s">
        <v>66</v>
      </c>
      <c r="F98" s="3" t="s">
        <v>572</v>
      </c>
      <c r="G98" s="46">
        <v>2003</v>
      </c>
      <c r="H98" s="70" t="s">
        <v>142</v>
      </c>
      <c r="I98" s="4" t="s">
        <v>143</v>
      </c>
      <c r="J98" s="4" t="s">
        <v>625</v>
      </c>
      <c r="K98" s="4" t="s">
        <v>685</v>
      </c>
      <c r="L98" s="4" t="s">
        <v>51</v>
      </c>
      <c r="M98" s="4" t="s">
        <v>124</v>
      </c>
      <c r="N98" s="4" t="s">
        <v>125</v>
      </c>
      <c r="O98" s="52" t="s">
        <v>144</v>
      </c>
      <c r="P98" s="76" t="s">
        <v>145</v>
      </c>
      <c r="Q98" s="5" t="s">
        <v>146</v>
      </c>
      <c r="R98" s="5" t="s">
        <v>147</v>
      </c>
      <c r="S98" s="5" t="s">
        <v>605</v>
      </c>
      <c r="T98" s="5" t="s">
        <v>603</v>
      </c>
      <c r="U98" s="5" t="s">
        <v>148</v>
      </c>
      <c r="V98" s="5" t="s">
        <v>607</v>
      </c>
      <c r="W98" s="34" t="s">
        <v>607</v>
      </c>
      <c r="X98" s="58" t="s">
        <v>133</v>
      </c>
      <c r="Y98" s="6" t="s">
        <v>49</v>
      </c>
      <c r="Z98" s="6">
        <v>227</v>
      </c>
      <c r="AA98" s="6">
        <v>300</v>
      </c>
      <c r="AB98" s="6" t="s">
        <v>166</v>
      </c>
      <c r="AC98" s="6">
        <v>10.1</v>
      </c>
      <c r="AD98" s="6" t="s">
        <v>167</v>
      </c>
      <c r="AE98" s="155" t="s">
        <v>168</v>
      </c>
      <c r="AF98" s="29"/>
    </row>
    <row r="99" spans="2:32" x14ac:dyDescent="0.25">
      <c r="B99" s="40"/>
      <c r="C99" s="64" t="s">
        <v>57</v>
      </c>
      <c r="D99" s="3" t="s">
        <v>569</v>
      </c>
      <c r="E99" s="3" t="s">
        <v>66</v>
      </c>
      <c r="F99" s="3" t="s">
        <v>572</v>
      </c>
      <c r="G99" s="46">
        <v>2003</v>
      </c>
      <c r="H99" s="70" t="s">
        <v>142</v>
      </c>
      <c r="I99" s="4" t="s">
        <v>143</v>
      </c>
      <c r="J99" s="4" t="s">
        <v>625</v>
      </c>
      <c r="K99" s="4" t="s">
        <v>685</v>
      </c>
      <c r="L99" s="4" t="s">
        <v>51</v>
      </c>
      <c r="M99" s="4" t="s">
        <v>124</v>
      </c>
      <c r="N99" s="4" t="s">
        <v>125</v>
      </c>
      <c r="O99" s="52" t="s">
        <v>144</v>
      </c>
      <c r="P99" s="76" t="s">
        <v>145</v>
      </c>
      <c r="Q99" s="5" t="s">
        <v>146</v>
      </c>
      <c r="R99" s="5" t="s">
        <v>147</v>
      </c>
      <c r="S99" s="5" t="s">
        <v>605</v>
      </c>
      <c r="T99" s="5" t="s">
        <v>603</v>
      </c>
      <c r="U99" s="5" t="s">
        <v>148</v>
      </c>
      <c r="V99" s="5" t="s">
        <v>607</v>
      </c>
      <c r="W99" s="34" t="s">
        <v>607</v>
      </c>
      <c r="X99" s="58" t="s">
        <v>169</v>
      </c>
      <c r="Y99" s="6" t="s">
        <v>42</v>
      </c>
      <c r="Z99" s="6">
        <v>343</v>
      </c>
      <c r="AA99" s="6">
        <v>338</v>
      </c>
      <c r="AB99" s="6">
        <v>12.1</v>
      </c>
      <c r="AC99" s="6">
        <v>8.3000000000000007</v>
      </c>
      <c r="AD99" s="6">
        <v>5</v>
      </c>
      <c r="AE99" s="155">
        <v>248</v>
      </c>
      <c r="AF99" s="29"/>
    </row>
    <row r="100" spans="2:32" x14ac:dyDescent="0.25">
      <c r="B100" s="37" t="s">
        <v>172</v>
      </c>
      <c r="C100" s="61" t="s">
        <v>57</v>
      </c>
      <c r="D100" s="11" t="s">
        <v>569</v>
      </c>
      <c r="E100" s="11" t="s">
        <v>66</v>
      </c>
      <c r="F100" s="11" t="s">
        <v>572</v>
      </c>
      <c r="G100" s="43">
        <v>2002</v>
      </c>
      <c r="H100" s="67" t="s">
        <v>142</v>
      </c>
      <c r="I100" s="12" t="s">
        <v>143</v>
      </c>
      <c r="J100" s="12" t="s">
        <v>626</v>
      </c>
      <c r="K100" s="12" t="s">
        <v>685</v>
      </c>
      <c r="L100" s="12" t="s">
        <v>51</v>
      </c>
      <c r="M100" s="12" t="s">
        <v>124</v>
      </c>
      <c r="N100" s="12" t="s">
        <v>125</v>
      </c>
      <c r="O100" s="49" t="s">
        <v>144</v>
      </c>
      <c r="P100" s="73" t="s">
        <v>145</v>
      </c>
      <c r="Q100" s="13" t="s">
        <v>146</v>
      </c>
      <c r="R100" s="13" t="s">
        <v>147</v>
      </c>
      <c r="S100" s="13" t="s">
        <v>605</v>
      </c>
      <c r="T100" s="13" t="s">
        <v>603</v>
      </c>
      <c r="U100" s="13" t="s">
        <v>148</v>
      </c>
      <c r="V100" s="13" t="s">
        <v>607</v>
      </c>
      <c r="W100" s="31" t="s">
        <v>607</v>
      </c>
      <c r="X100" s="55" t="s">
        <v>107</v>
      </c>
      <c r="Y100" s="14" t="s">
        <v>149</v>
      </c>
      <c r="Z100" s="14">
        <v>140</v>
      </c>
      <c r="AA100" s="14">
        <v>200</v>
      </c>
      <c r="AB100" s="14" t="s">
        <v>150</v>
      </c>
      <c r="AC100" s="14">
        <v>13.5</v>
      </c>
      <c r="AD100" s="14" t="s">
        <v>151</v>
      </c>
      <c r="AE100" s="157" t="s">
        <v>152</v>
      </c>
      <c r="AF100" s="29"/>
    </row>
    <row r="101" spans="2:32" x14ac:dyDescent="0.25">
      <c r="B101" s="40"/>
      <c r="C101" s="64" t="s">
        <v>57</v>
      </c>
      <c r="D101" s="3" t="s">
        <v>569</v>
      </c>
      <c r="E101" s="3" t="s">
        <v>66</v>
      </c>
      <c r="F101" s="3" t="s">
        <v>572</v>
      </c>
      <c r="G101" s="46">
        <v>2002</v>
      </c>
      <c r="H101" s="70" t="s">
        <v>142</v>
      </c>
      <c r="I101" s="4" t="s">
        <v>143</v>
      </c>
      <c r="J101" s="4" t="s">
        <v>626</v>
      </c>
      <c r="K101" s="4" t="s">
        <v>685</v>
      </c>
      <c r="L101" s="4" t="s">
        <v>51</v>
      </c>
      <c r="M101" s="4" t="s">
        <v>124</v>
      </c>
      <c r="N101" s="4" t="s">
        <v>125</v>
      </c>
      <c r="O101" s="52" t="s">
        <v>144</v>
      </c>
      <c r="P101" s="76" t="s">
        <v>145</v>
      </c>
      <c r="Q101" s="5" t="s">
        <v>146</v>
      </c>
      <c r="R101" s="5" t="s">
        <v>147</v>
      </c>
      <c r="S101" s="5" t="s">
        <v>605</v>
      </c>
      <c r="T101" s="5" t="s">
        <v>603</v>
      </c>
      <c r="U101" s="5" t="s">
        <v>148</v>
      </c>
      <c r="V101" s="5" t="s">
        <v>607</v>
      </c>
      <c r="W101" s="34" t="s">
        <v>607</v>
      </c>
      <c r="X101" s="58" t="s">
        <v>153</v>
      </c>
      <c r="Y101" s="6" t="s">
        <v>149</v>
      </c>
      <c r="Z101" s="6">
        <v>170</v>
      </c>
      <c r="AA101" s="6">
        <v>210</v>
      </c>
      <c r="AB101" s="6" t="s">
        <v>154</v>
      </c>
      <c r="AC101" s="6">
        <v>11.2</v>
      </c>
      <c r="AD101" s="6" t="s">
        <v>155</v>
      </c>
      <c r="AE101" s="155" t="s">
        <v>45</v>
      </c>
      <c r="AF101" s="29"/>
    </row>
    <row r="102" spans="2:32" x14ac:dyDescent="0.25">
      <c r="B102" s="40"/>
      <c r="C102" s="64" t="s">
        <v>57</v>
      </c>
      <c r="D102" s="3" t="s">
        <v>569</v>
      </c>
      <c r="E102" s="3" t="s">
        <v>66</v>
      </c>
      <c r="F102" s="3" t="s">
        <v>572</v>
      </c>
      <c r="G102" s="46">
        <v>2002</v>
      </c>
      <c r="H102" s="70" t="s">
        <v>142</v>
      </c>
      <c r="I102" s="4" t="s">
        <v>143</v>
      </c>
      <c r="J102" s="4" t="s">
        <v>626</v>
      </c>
      <c r="K102" s="4" t="s">
        <v>685</v>
      </c>
      <c r="L102" s="4" t="s">
        <v>51</v>
      </c>
      <c r="M102" s="4" t="s">
        <v>124</v>
      </c>
      <c r="N102" s="4" t="s">
        <v>125</v>
      </c>
      <c r="O102" s="52" t="s">
        <v>144</v>
      </c>
      <c r="P102" s="76" t="s">
        <v>145</v>
      </c>
      <c r="Q102" s="5" t="s">
        <v>146</v>
      </c>
      <c r="R102" s="5" t="s">
        <v>147</v>
      </c>
      <c r="S102" s="5" t="s">
        <v>605</v>
      </c>
      <c r="T102" s="5" t="s">
        <v>603</v>
      </c>
      <c r="U102" s="5" t="s">
        <v>148</v>
      </c>
      <c r="V102" s="5" t="s">
        <v>607</v>
      </c>
      <c r="W102" s="34" t="s">
        <v>607</v>
      </c>
      <c r="X102" s="58" t="s">
        <v>111</v>
      </c>
      <c r="Y102" s="6" t="s">
        <v>149</v>
      </c>
      <c r="Z102" s="6">
        <v>170</v>
      </c>
      <c r="AA102" s="6">
        <v>245</v>
      </c>
      <c r="AB102" s="6" t="s">
        <v>156</v>
      </c>
      <c r="AC102" s="6">
        <v>11.1</v>
      </c>
      <c r="AD102" s="6" t="s">
        <v>157</v>
      </c>
      <c r="AE102" s="155" t="s">
        <v>158</v>
      </c>
      <c r="AF102" s="29"/>
    </row>
    <row r="103" spans="2:32" x14ac:dyDescent="0.25">
      <c r="B103" s="40"/>
      <c r="C103" s="64" t="s">
        <v>57</v>
      </c>
      <c r="D103" s="3" t="s">
        <v>569</v>
      </c>
      <c r="E103" s="3" t="s">
        <v>66</v>
      </c>
      <c r="F103" s="3" t="s">
        <v>572</v>
      </c>
      <c r="G103" s="46">
        <v>2002</v>
      </c>
      <c r="H103" s="70" t="s">
        <v>142</v>
      </c>
      <c r="I103" s="4" t="s">
        <v>143</v>
      </c>
      <c r="J103" s="4" t="s">
        <v>626</v>
      </c>
      <c r="K103" s="4" t="s">
        <v>685</v>
      </c>
      <c r="L103" s="4" t="s">
        <v>51</v>
      </c>
      <c r="M103" s="4" t="s">
        <v>124</v>
      </c>
      <c r="N103" s="4" t="s">
        <v>125</v>
      </c>
      <c r="O103" s="52" t="s">
        <v>144</v>
      </c>
      <c r="P103" s="76" t="s">
        <v>145</v>
      </c>
      <c r="Q103" s="5" t="s">
        <v>146</v>
      </c>
      <c r="R103" s="5" t="s">
        <v>147</v>
      </c>
      <c r="S103" s="5" t="s">
        <v>605</v>
      </c>
      <c r="T103" s="5" t="s">
        <v>603</v>
      </c>
      <c r="U103" s="5" t="s">
        <v>148</v>
      </c>
      <c r="V103" s="5" t="s">
        <v>607</v>
      </c>
      <c r="W103" s="34" t="s">
        <v>607</v>
      </c>
      <c r="X103" s="58" t="s">
        <v>111</v>
      </c>
      <c r="Y103" s="6" t="s">
        <v>149</v>
      </c>
      <c r="Z103" s="6">
        <v>189</v>
      </c>
      <c r="AA103" s="6">
        <v>245</v>
      </c>
      <c r="AB103" s="6" t="s">
        <v>159</v>
      </c>
      <c r="AC103" s="6">
        <v>11</v>
      </c>
      <c r="AD103" s="6" t="s">
        <v>160</v>
      </c>
      <c r="AE103" s="155" t="s">
        <v>161</v>
      </c>
      <c r="AF103" s="29"/>
    </row>
    <row r="104" spans="2:32" x14ac:dyDescent="0.25">
      <c r="B104" s="40"/>
      <c r="C104" s="64" t="s">
        <v>57</v>
      </c>
      <c r="D104" s="3" t="s">
        <v>569</v>
      </c>
      <c r="E104" s="3" t="s">
        <v>66</v>
      </c>
      <c r="F104" s="3" t="s">
        <v>572</v>
      </c>
      <c r="G104" s="46">
        <v>2002</v>
      </c>
      <c r="H104" s="70" t="s">
        <v>142</v>
      </c>
      <c r="I104" s="4" t="s">
        <v>143</v>
      </c>
      <c r="J104" s="4" t="s">
        <v>626</v>
      </c>
      <c r="K104" s="4" t="s">
        <v>685</v>
      </c>
      <c r="L104" s="4" t="s">
        <v>51</v>
      </c>
      <c r="M104" s="4" t="s">
        <v>124</v>
      </c>
      <c r="N104" s="4" t="s">
        <v>125</v>
      </c>
      <c r="O104" s="52" t="s">
        <v>144</v>
      </c>
      <c r="P104" s="76" t="s">
        <v>145</v>
      </c>
      <c r="Q104" s="5" t="s">
        <v>146</v>
      </c>
      <c r="R104" s="5" t="s">
        <v>147</v>
      </c>
      <c r="S104" s="5" t="s">
        <v>605</v>
      </c>
      <c r="T104" s="5" t="s">
        <v>603</v>
      </c>
      <c r="U104" s="5" t="s">
        <v>148</v>
      </c>
      <c r="V104" s="5" t="s">
        <v>607</v>
      </c>
      <c r="W104" s="34" t="s">
        <v>607</v>
      </c>
      <c r="X104" s="58" t="s">
        <v>162</v>
      </c>
      <c r="Y104" s="6" t="s">
        <v>149</v>
      </c>
      <c r="Z104" s="6">
        <v>193</v>
      </c>
      <c r="AA104" s="6">
        <v>280</v>
      </c>
      <c r="AB104" s="6" t="s">
        <v>163</v>
      </c>
      <c r="AC104" s="6">
        <v>10.199999999999999</v>
      </c>
      <c r="AD104" s="6" t="s">
        <v>164</v>
      </c>
      <c r="AE104" s="155" t="s">
        <v>165</v>
      </c>
      <c r="AF104" s="29"/>
    </row>
    <row r="105" spans="2:32" x14ac:dyDescent="0.25">
      <c r="B105" s="40"/>
      <c r="C105" s="64" t="s">
        <v>57</v>
      </c>
      <c r="D105" s="3" t="s">
        <v>569</v>
      </c>
      <c r="E105" s="3" t="s">
        <v>66</v>
      </c>
      <c r="F105" s="3" t="s">
        <v>572</v>
      </c>
      <c r="G105" s="46">
        <v>2002</v>
      </c>
      <c r="H105" s="70" t="s">
        <v>142</v>
      </c>
      <c r="I105" s="4" t="s">
        <v>143</v>
      </c>
      <c r="J105" s="4" t="s">
        <v>626</v>
      </c>
      <c r="K105" s="4" t="s">
        <v>685</v>
      </c>
      <c r="L105" s="4" t="s">
        <v>51</v>
      </c>
      <c r="M105" s="4" t="s">
        <v>124</v>
      </c>
      <c r="N105" s="4" t="s">
        <v>125</v>
      </c>
      <c r="O105" s="52" t="s">
        <v>144</v>
      </c>
      <c r="P105" s="76" t="s">
        <v>145</v>
      </c>
      <c r="Q105" s="5" t="s">
        <v>146</v>
      </c>
      <c r="R105" s="5" t="s">
        <v>147</v>
      </c>
      <c r="S105" s="5" t="s">
        <v>605</v>
      </c>
      <c r="T105" s="5" t="s">
        <v>603</v>
      </c>
      <c r="U105" s="5" t="s">
        <v>148</v>
      </c>
      <c r="V105" s="5" t="s">
        <v>607</v>
      </c>
      <c r="W105" s="34" t="s">
        <v>607</v>
      </c>
      <c r="X105" s="58" t="s">
        <v>133</v>
      </c>
      <c r="Y105" s="6" t="s">
        <v>49</v>
      </c>
      <c r="Z105" s="6">
        <v>227</v>
      </c>
      <c r="AA105" s="6">
        <v>300</v>
      </c>
      <c r="AB105" s="6" t="s">
        <v>166</v>
      </c>
      <c r="AC105" s="6">
        <v>10.1</v>
      </c>
      <c r="AD105" s="6" t="s">
        <v>167</v>
      </c>
      <c r="AE105" s="155" t="s">
        <v>168</v>
      </c>
      <c r="AF105" s="29"/>
    </row>
    <row r="106" spans="2:32" x14ac:dyDescent="0.25">
      <c r="B106" s="40"/>
      <c r="C106" s="64" t="s">
        <v>57</v>
      </c>
      <c r="D106" s="3" t="s">
        <v>569</v>
      </c>
      <c r="E106" s="3" t="s">
        <v>66</v>
      </c>
      <c r="F106" s="3" t="s">
        <v>572</v>
      </c>
      <c r="G106" s="46">
        <v>2002</v>
      </c>
      <c r="H106" s="70" t="s">
        <v>142</v>
      </c>
      <c r="I106" s="4" t="s">
        <v>143</v>
      </c>
      <c r="J106" s="4" t="s">
        <v>626</v>
      </c>
      <c r="K106" s="4" t="s">
        <v>685</v>
      </c>
      <c r="L106" s="4" t="s">
        <v>51</v>
      </c>
      <c r="M106" s="4" t="s">
        <v>124</v>
      </c>
      <c r="N106" s="4" t="s">
        <v>125</v>
      </c>
      <c r="O106" s="52" t="s">
        <v>144</v>
      </c>
      <c r="P106" s="76" t="s">
        <v>145</v>
      </c>
      <c r="Q106" s="5" t="s">
        <v>146</v>
      </c>
      <c r="R106" s="5" t="s">
        <v>147</v>
      </c>
      <c r="S106" s="5" t="s">
        <v>605</v>
      </c>
      <c r="T106" s="5" t="s">
        <v>603</v>
      </c>
      <c r="U106" s="5" t="s">
        <v>148</v>
      </c>
      <c r="V106" s="5" t="s">
        <v>607</v>
      </c>
      <c r="W106" s="34" t="s">
        <v>607</v>
      </c>
      <c r="X106" s="58" t="s">
        <v>169</v>
      </c>
      <c r="Y106" s="6" t="s">
        <v>42</v>
      </c>
      <c r="Z106" s="6">
        <v>343</v>
      </c>
      <c r="AA106" s="6">
        <v>338</v>
      </c>
      <c r="AB106" s="6">
        <v>12.1</v>
      </c>
      <c r="AC106" s="6">
        <v>8.3000000000000007</v>
      </c>
      <c r="AD106" s="6">
        <v>5</v>
      </c>
      <c r="AE106" s="155">
        <v>248</v>
      </c>
      <c r="AF106" s="29"/>
    </row>
    <row r="107" spans="2:32" x14ac:dyDescent="0.25">
      <c r="B107" s="37" t="s">
        <v>173</v>
      </c>
      <c r="C107" s="61" t="s">
        <v>57</v>
      </c>
      <c r="D107" s="11" t="s">
        <v>569</v>
      </c>
      <c r="E107" s="11" t="s">
        <v>66</v>
      </c>
      <c r="F107" s="11" t="s">
        <v>572</v>
      </c>
      <c r="G107" s="43">
        <v>2001</v>
      </c>
      <c r="H107" s="67" t="s">
        <v>142</v>
      </c>
      <c r="I107" s="12" t="s">
        <v>143</v>
      </c>
      <c r="J107" s="12" t="s">
        <v>627</v>
      </c>
      <c r="K107" s="12" t="s">
        <v>685</v>
      </c>
      <c r="L107" s="12" t="s">
        <v>51</v>
      </c>
      <c r="M107" s="12" t="s">
        <v>124</v>
      </c>
      <c r="N107" s="12" t="s">
        <v>125</v>
      </c>
      <c r="O107" s="49" t="s">
        <v>144</v>
      </c>
      <c r="P107" s="73" t="s">
        <v>145</v>
      </c>
      <c r="Q107" s="13" t="s">
        <v>146</v>
      </c>
      <c r="R107" s="13" t="s">
        <v>147</v>
      </c>
      <c r="S107" s="13" t="s">
        <v>605</v>
      </c>
      <c r="T107" s="13" t="s">
        <v>603</v>
      </c>
      <c r="U107" s="13" t="s">
        <v>148</v>
      </c>
      <c r="V107" s="13" t="s">
        <v>607</v>
      </c>
      <c r="W107" s="31" t="s">
        <v>607</v>
      </c>
      <c r="X107" s="55" t="s">
        <v>107</v>
      </c>
      <c r="Y107" s="14" t="s">
        <v>149</v>
      </c>
      <c r="Z107" s="14">
        <v>140</v>
      </c>
      <c r="AA107" s="14">
        <v>200</v>
      </c>
      <c r="AB107" s="14" t="s">
        <v>150</v>
      </c>
      <c r="AC107" s="14">
        <v>13.5</v>
      </c>
      <c r="AD107" s="14" t="s">
        <v>151</v>
      </c>
      <c r="AE107" s="157" t="s">
        <v>152</v>
      </c>
      <c r="AF107" s="29"/>
    </row>
    <row r="108" spans="2:32" x14ac:dyDescent="0.25">
      <c r="B108" s="40"/>
      <c r="C108" s="64" t="s">
        <v>57</v>
      </c>
      <c r="D108" s="3" t="s">
        <v>569</v>
      </c>
      <c r="E108" s="3" t="s">
        <v>66</v>
      </c>
      <c r="F108" s="3" t="s">
        <v>572</v>
      </c>
      <c r="G108" s="46">
        <v>2001</v>
      </c>
      <c r="H108" s="70" t="s">
        <v>142</v>
      </c>
      <c r="I108" s="4" t="s">
        <v>143</v>
      </c>
      <c r="J108" s="4" t="s">
        <v>627</v>
      </c>
      <c r="K108" s="4" t="s">
        <v>685</v>
      </c>
      <c r="L108" s="4" t="s">
        <v>51</v>
      </c>
      <c r="M108" s="4" t="s">
        <v>124</v>
      </c>
      <c r="N108" s="4" t="s">
        <v>125</v>
      </c>
      <c r="O108" s="52" t="s">
        <v>144</v>
      </c>
      <c r="P108" s="76" t="s">
        <v>145</v>
      </c>
      <c r="Q108" s="5" t="s">
        <v>146</v>
      </c>
      <c r="R108" s="5" t="s">
        <v>147</v>
      </c>
      <c r="S108" s="5" t="s">
        <v>605</v>
      </c>
      <c r="T108" s="5" t="s">
        <v>603</v>
      </c>
      <c r="U108" s="5" t="s">
        <v>148</v>
      </c>
      <c r="V108" s="5" t="s">
        <v>607</v>
      </c>
      <c r="W108" s="34" t="s">
        <v>607</v>
      </c>
      <c r="X108" s="58" t="s">
        <v>153</v>
      </c>
      <c r="Y108" s="6" t="s">
        <v>149</v>
      </c>
      <c r="Z108" s="6">
        <v>170</v>
      </c>
      <c r="AA108" s="6">
        <v>210</v>
      </c>
      <c r="AB108" s="6" t="s">
        <v>154</v>
      </c>
      <c r="AC108" s="6">
        <v>11.2</v>
      </c>
      <c r="AD108" s="6" t="s">
        <v>155</v>
      </c>
      <c r="AE108" s="155" t="s">
        <v>45</v>
      </c>
      <c r="AF108" s="29"/>
    </row>
    <row r="109" spans="2:32" x14ac:dyDescent="0.25">
      <c r="B109" s="40"/>
      <c r="C109" s="64" t="s">
        <v>57</v>
      </c>
      <c r="D109" s="3" t="s">
        <v>569</v>
      </c>
      <c r="E109" s="3" t="s">
        <v>66</v>
      </c>
      <c r="F109" s="3" t="s">
        <v>572</v>
      </c>
      <c r="G109" s="46">
        <v>2001</v>
      </c>
      <c r="H109" s="70" t="s">
        <v>142</v>
      </c>
      <c r="I109" s="4" t="s">
        <v>143</v>
      </c>
      <c r="J109" s="4" t="s">
        <v>627</v>
      </c>
      <c r="K109" s="4" t="s">
        <v>685</v>
      </c>
      <c r="L109" s="4" t="s">
        <v>51</v>
      </c>
      <c r="M109" s="4" t="s">
        <v>124</v>
      </c>
      <c r="N109" s="4" t="s">
        <v>125</v>
      </c>
      <c r="O109" s="52" t="s">
        <v>144</v>
      </c>
      <c r="P109" s="76" t="s">
        <v>145</v>
      </c>
      <c r="Q109" s="5" t="s">
        <v>146</v>
      </c>
      <c r="R109" s="5" t="s">
        <v>147</v>
      </c>
      <c r="S109" s="5" t="s">
        <v>605</v>
      </c>
      <c r="T109" s="5" t="s">
        <v>603</v>
      </c>
      <c r="U109" s="5" t="s">
        <v>148</v>
      </c>
      <c r="V109" s="5" t="s">
        <v>607</v>
      </c>
      <c r="W109" s="34" t="s">
        <v>607</v>
      </c>
      <c r="X109" s="58" t="s">
        <v>111</v>
      </c>
      <c r="Y109" s="6" t="s">
        <v>149</v>
      </c>
      <c r="Z109" s="6">
        <v>170</v>
      </c>
      <c r="AA109" s="6">
        <v>245</v>
      </c>
      <c r="AB109" s="6" t="s">
        <v>156</v>
      </c>
      <c r="AC109" s="6">
        <v>11.1</v>
      </c>
      <c r="AD109" s="6" t="s">
        <v>157</v>
      </c>
      <c r="AE109" s="155" t="s">
        <v>158</v>
      </c>
      <c r="AF109" s="29"/>
    </row>
    <row r="110" spans="2:32" x14ac:dyDescent="0.25">
      <c r="B110" s="40"/>
      <c r="C110" s="64" t="s">
        <v>57</v>
      </c>
      <c r="D110" s="3" t="s">
        <v>569</v>
      </c>
      <c r="E110" s="3" t="s">
        <v>66</v>
      </c>
      <c r="F110" s="3" t="s">
        <v>572</v>
      </c>
      <c r="G110" s="46">
        <v>2001</v>
      </c>
      <c r="H110" s="70" t="s">
        <v>142</v>
      </c>
      <c r="I110" s="4" t="s">
        <v>143</v>
      </c>
      <c r="J110" s="4" t="s">
        <v>627</v>
      </c>
      <c r="K110" s="4" t="s">
        <v>685</v>
      </c>
      <c r="L110" s="4" t="s">
        <v>51</v>
      </c>
      <c r="M110" s="4" t="s">
        <v>124</v>
      </c>
      <c r="N110" s="4" t="s">
        <v>125</v>
      </c>
      <c r="O110" s="52" t="s">
        <v>144</v>
      </c>
      <c r="P110" s="76" t="s">
        <v>145</v>
      </c>
      <c r="Q110" s="5" t="s">
        <v>146</v>
      </c>
      <c r="R110" s="5" t="s">
        <v>147</v>
      </c>
      <c r="S110" s="5" t="s">
        <v>605</v>
      </c>
      <c r="T110" s="5" t="s">
        <v>603</v>
      </c>
      <c r="U110" s="5" t="s">
        <v>148</v>
      </c>
      <c r="V110" s="5" t="s">
        <v>607</v>
      </c>
      <c r="W110" s="34" t="s">
        <v>607</v>
      </c>
      <c r="X110" s="58" t="s">
        <v>111</v>
      </c>
      <c r="Y110" s="6" t="s">
        <v>149</v>
      </c>
      <c r="Z110" s="6">
        <v>189</v>
      </c>
      <c r="AA110" s="6">
        <v>245</v>
      </c>
      <c r="AB110" s="6" t="s">
        <v>159</v>
      </c>
      <c r="AC110" s="6">
        <v>11</v>
      </c>
      <c r="AD110" s="6" t="s">
        <v>160</v>
      </c>
      <c r="AE110" s="155" t="s">
        <v>161</v>
      </c>
      <c r="AF110" s="29"/>
    </row>
    <row r="111" spans="2:32" x14ac:dyDescent="0.25">
      <c r="B111" s="40"/>
      <c r="C111" s="64" t="s">
        <v>57</v>
      </c>
      <c r="D111" s="3" t="s">
        <v>569</v>
      </c>
      <c r="E111" s="3" t="s">
        <v>66</v>
      </c>
      <c r="F111" s="3" t="s">
        <v>572</v>
      </c>
      <c r="G111" s="46">
        <v>2001</v>
      </c>
      <c r="H111" s="70" t="s">
        <v>142</v>
      </c>
      <c r="I111" s="4" t="s">
        <v>143</v>
      </c>
      <c r="J111" s="4" t="s">
        <v>627</v>
      </c>
      <c r="K111" s="4" t="s">
        <v>685</v>
      </c>
      <c r="L111" s="4" t="s">
        <v>51</v>
      </c>
      <c r="M111" s="4" t="s">
        <v>124</v>
      </c>
      <c r="N111" s="4" t="s">
        <v>125</v>
      </c>
      <c r="O111" s="52" t="s">
        <v>144</v>
      </c>
      <c r="P111" s="76" t="s">
        <v>145</v>
      </c>
      <c r="Q111" s="5" t="s">
        <v>146</v>
      </c>
      <c r="R111" s="5" t="s">
        <v>147</v>
      </c>
      <c r="S111" s="5" t="s">
        <v>605</v>
      </c>
      <c r="T111" s="5" t="s">
        <v>603</v>
      </c>
      <c r="U111" s="5" t="s">
        <v>148</v>
      </c>
      <c r="V111" s="5" t="s">
        <v>607</v>
      </c>
      <c r="W111" s="34" t="s">
        <v>607</v>
      </c>
      <c r="X111" s="58" t="s">
        <v>162</v>
      </c>
      <c r="Y111" s="6" t="s">
        <v>149</v>
      </c>
      <c r="Z111" s="6">
        <v>193</v>
      </c>
      <c r="AA111" s="6">
        <v>280</v>
      </c>
      <c r="AB111" s="6" t="s">
        <v>163</v>
      </c>
      <c r="AC111" s="6">
        <v>10.199999999999999</v>
      </c>
      <c r="AD111" s="6" t="s">
        <v>164</v>
      </c>
      <c r="AE111" s="155" t="s">
        <v>165</v>
      </c>
      <c r="AF111" s="29"/>
    </row>
    <row r="112" spans="2:32" x14ac:dyDescent="0.25">
      <c r="B112" s="40"/>
      <c r="C112" s="64" t="s">
        <v>57</v>
      </c>
      <c r="D112" s="3" t="s">
        <v>569</v>
      </c>
      <c r="E112" s="3" t="s">
        <v>66</v>
      </c>
      <c r="F112" s="3" t="s">
        <v>572</v>
      </c>
      <c r="G112" s="46">
        <v>2001</v>
      </c>
      <c r="H112" s="70" t="s">
        <v>142</v>
      </c>
      <c r="I112" s="4" t="s">
        <v>143</v>
      </c>
      <c r="J112" s="4" t="s">
        <v>627</v>
      </c>
      <c r="K112" s="4" t="s">
        <v>685</v>
      </c>
      <c r="L112" s="4" t="s">
        <v>51</v>
      </c>
      <c r="M112" s="4" t="s">
        <v>124</v>
      </c>
      <c r="N112" s="4" t="s">
        <v>125</v>
      </c>
      <c r="O112" s="52" t="s">
        <v>144</v>
      </c>
      <c r="P112" s="76" t="s">
        <v>145</v>
      </c>
      <c r="Q112" s="5" t="s">
        <v>146</v>
      </c>
      <c r="R112" s="5" t="s">
        <v>147</v>
      </c>
      <c r="S112" s="5" t="s">
        <v>605</v>
      </c>
      <c r="T112" s="5" t="s">
        <v>603</v>
      </c>
      <c r="U112" s="5" t="s">
        <v>148</v>
      </c>
      <c r="V112" s="5" t="s">
        <v>607</v>
      </c>
      <c r="W112" s="34" t="s">
        <v>607</v>
      </c>
      <c r="X112" s="58" t="s">
        <v>133</v>
      </c>
      <c r="Y112" s="6" t="s">
        <v>49</v>
      </c>
      <c r="Z112" s="6">
        <v>227</v>
      </c>
      <c r="AA112" s="6">
        <v>300</v>
      </c>
      <c r="AB112" s="6" t="s">
        <v>166</v>
      </c>
      <c r="AC112" s="6">
        <v>10.1</v>
      </c>
      <c r="AD112" s="6" t="s">
        <v>167</v>
      </c>
      <c r="AE112" s="155" t="s">
        <v>168</v>
      </c>
      <c r="AF112" s="29"/>
    </row>
    <row r="113" spans="2:32" x14ac:dyDescent="0.25">
      <c r="B113" s="40"/>
      <c r="C113" s="64" t="s">
        <v>57</v>
      </c>
      <c r="D113" s="3" t="s">
        <v>569</v>
      </c>
      <c r="E113" s="3" t="s">
        <v>66</v>
      </c>
      <c r="F113" s="3" t="s">
        <v>572</v>
      </c>
      <c r="G113" s="46">
        <v>2001</v>
      </c>
      <c r="H113" s="70" t="s">
        <v>142</v>
      </c>
      <c r="I113" s="4" t="s">
        <v>143</v>
      </c>
      <c r="J113" s="4" t="s">
        <v>627</v>
      </c>
      <c r="K113" s="4" t="s">
        <v>685</v>
      </c>
      <c r="L113" s="4" t="s">
        <v>51</v>
      </c>
      <c r="M113" s="4" t="s">
        <v>124</v>
      </c>
      <c r="N113" s="4" t="s">
        <v>125</v>
      </c>
      <c r="O113" s="52" t="s">
        <v>144</v>
      </c>
      <c r="P113" s="76" t="s">
        <v>145</v>
      </c>
      <c r="Q113" s="5" t="s">
        <v>146</v>
      </c>
      <c r="R113" s="5" t="s">
        <v>147</v>
      </c>
      <c r="S113" s="5" t="s">
        <v>605</v>
      </c>
      <c r="T113" s="5" t="s">
        <v>603</v>
      </c>
      <c r="U113" s="5" t="s">
        <v>148</v>
      </c>
      <c r="V113" s="5" t="s">
        <v>607</v>
      </c>
      <c r="W113" s="34" t="s">
        <v>607</v>
      </c>
      <c r="X113" s="58" t="s">
        <v>169</v>
      </c>
      <c r="Y113" s="6" t="s">
        <v>42</v>
      </c>
      <c r="Z113" s="6">
        <v>343</v>
      </c>
      <c r="AA113" s="6">
        <v>338</v>
      </c>
      <c r="AB113" s="6">
        <v>12.1</v>
      </c>
      <c r="AC113" s="6">
        <v>8.3000000000000007</v>
      </c>
      <c r="AD113" s="6">
        <v>5</v>
      </c>
      <c r="AE113" s="155">
        <v>248</v>
      </c>
      <c r="AF113" s="29"/>
    </row>
    <row r="114" spans="2:32" x14ac:dyDescent="0.25">
      <c r="B114" s="37" t="s">
        <v>174</v>
      </c>
      <c r="C114" s="61" t="s">
        <v>57</v>
      </c>
      <c r="D114" s="11" t="s">
        <v>569</v>
      </c>
      <c r="E114" s="11" t="s">
        <v>66</v>
      </c>
      <c r="F114" s="11" t="s">
        <v>572</v>
      </c>
      <c r="G114" s="43">
        <v>2000</v>
      </c>
      <c r="H114" s="67" t="s">
        <v>142</v>
      </c>
      <c r="I114" s="12" t="s">
        <v>143</v>
      </c>
      <c r="J114" s="12" t="s">
        <v>628</v>
      </c>
      <c r="K114" s="12" t="s">
        <v>685</v>
      </c>
      <c r="L114" s="12" t="s">
        <v>51</v>
      </c>
      <c r="M114" s="12" t="s">
        <v>124</v>
      </c>
      <c r="N114" s="12" t="s">
        <v>125</v>
      </c>
      <c r="O114" s="49" t="s">
        <v>144</v>
      </c>
      <c r="P114" s="73" t="s">
        <v>145</v>
      </c>
      <c r="Q114" s="13" t="s">
        <v>146</v>
      </c>
      <c r="R114" s="13" t="s">
        <v>147</v>
      </c>
      <c r="S114" s="13" t="s">
        <v>605</v>
      </c>
      <c r="T114" s="13" t="s">
        <v>603</v>
      </c>
      <c r="U114" s="13" t="s">
        <v>148</v>
      </c>
      <c r="V114" s="13" t="s">
        <v>607</v>
      </c>
      <c r="W114" s="31" t="s">
        <v>607</v>
      </c>
      <c r="X114" s="55" t="s">
        <v>107</v>
      </c>
      <c r="Y114" s="14" t="s">
        <v>149</v>
      </c>
      <c r="Z114" s="14">
        <v>140</v>
      </c>
      <c r="AA114" s="14">
        <v>200</v>
      </c>
      <c r="AB114" s="14" t="s">
        <v>150</v>
      </c>
      <c r="AC114" s="14">
        <v>13.5</v>
      </c>
      <c r="AD114" s="14" t="s">
        <v>151</v>
      </c>
      <c r="AE114" s="157" t="s">
        <v>152</v>
      </c>
      <c r="AF114" s="29"/>
    </row>
    <row r="115" spans="2:32" x14ac:dyDescent="0.25">
      <c r="B115" s="40"/>
      <c r="C115" s="64" t="s">
        <v>57</v>
      </c>
      <c r="D115" s="3" t="s">
        <v>569</v>
      </c>
      <c r="E115" s="3" t="s">
        <v>66</v>
      </c>
      <c r="F115" s="3" t="s">
        <v>572</v>
      </c>
      <c r="G115" s="46">
        <v>2000</v>
      </c>
      <c r="H115" s="70" t="s">
        <v>142</v>
      </c>
      <c r="I115" s="4" t="s">
        <v>143</v>
      </c>
      <c r="J115" s="4" t="s">
        <v>628</v>
      </c>
      <c r="K115" s="4" t="s">
        <v>685</v>
      </c>
      <c r="L115" s="4" t="s">
        <v>51</v>
      </c>
      <c r="M115" s="4" t="s">
        <v>124</v>
      </c>
      <c r="N115" s="4" t="s">
        <v>125</v>
      </c>
      <c r="O115" s="52" t="s">
        <v>144</v>
      </c>
      <c r="P115" s="76" t="s">
        <v>145</v>
      </c>
      <c r="Q115" s="5" t="s">
        <v>146</v>
      </c>
      <c r="R115" s="5" t="s">
        <v>147</v>
      </c>
      <c r="S115" s="5" t="s">
        <v>605</v>
      </c>
      <c r="T115" s="5" t="s">
        <v>603</v>
      </c>
      <c r="U115" s="5" t="s">
        <v>148</v>
      </c>
      <c r="V115" s="5" t="s">
        <v>607</v>
      </c>
      <c r="W115" s="34" t="s">
        <v>607</v>
      </c>
      <c r="X115" s="58" t="s">
        <v>153</v>
      </c>
      <c r="Y115" s="6" t="s">
        <v>149</v>
      </c>
      <c r="Z115" s="6">
        <v>170</v>
      </c>
      <c r="AA115" s="6">
        <v>210</v>
      </c>
      <c r="AB115" s="6" t="s">
        <v>154</v>
      </c>
      <c r="AC115" s="6">
        <v>11.2</v>
      </c>
      <c r="AD115" s="6" t="s">
        <v>155</v>
      </c>
      <c r="AE115" s="155" t="s">
        <v>45</v>
      </c>
      <c r="AF115" s="29"/>
    </row>
    <row r="116" spans="2:32" x14ac:dyDescent="0.25">
      <c r="B116" s="40"/>
      <c r="C116" s="64" t="s">
        <v>57</v>
      </c>
      <c r="D116" s="3" t="s">
        <v>569</v>
      </c>
      <c r="E116" s="3" t="s">
        <v>66</v>
      </c>
      <c r="F116" s="3" t="s">
        <v>572</v>
      </c>
      <c r="G116" s="46">
        <v>2000</v>
      </c>
      <c r="H116" s="70" t="s">
        <v>142</v>
      </c>
      <c r="I116" s="4" t="s">
        <v>143</v>
      </c>
      <c r="J116" s="4" t="s">
        <v>628</v>
      </c>
      <c r="K116" s="4" t="s">
        <v>685</v>
      </c>
      <c r="L116" s="4" t="s">
        <v>51</v>
      </c>
      <c r="M116" s="4" t="s">
        <v>124</v>
      </c>
      <c r="N116" s="4" t="s">
        <v>125</v>
      </c>
      <c r="O116" s="52" t="s">
        <v>144</v>
      </c>
      <c r="P116" s="76" t="s">
        <v>145</v>
      </c>
      <c r="Q116" s="5" t="s">
        <v>146</v>
      </c>
      <c r="R116" s="5" t="s">
        <v>147</v>
      </c>
      <c r="S116" s="5" t="s">
        <v>605</v>
      </c>
      <c r="T116" s="5" t="s">
        <v>603</v>
      </c>
      <c r="U116" s="5" t="s">
        <v>148</v>
      </c>
      <c r="V116" s="5" t="s">
        <v>607</v>
      </c>
      <c r="W116" s="34" t="s">
        <v>607</v>
      </c>
      <c r="X116" s="58" t="s">
        <v>111</v>
      </c>
      <c r="Y116" s="6" t="s">
        <v>149</v>
      </c>
      <c r="Z116" s="6">
        <v>170</v>
      </c>
      <c r="AA116" s="6">
        <v>245</v>
      </c>
      <c r="AB116" s="6" t="s">
        <v>156</v>
      </c>
      <c r="AC116" s="6">
        <v>11.1</v>
      </c>
      <c r="AD116" s="6" t="s">
        <v>157</v>
      </c>
      <c r="AE116" s="155" t="s">
        <v>158</v>
      </c>
      <c r="AF116" s="29"/>
    </row>
    <row r="117" spans="2:32" x14ac:dyDescent="0.25">
      <c r="B117" s="40"/>
      <c r="C117" s="64" t="s">
        <v>57</v>
      </c>
      <c r="D117" s="3" t="s">
        <v>569</v>
      </c>
      <c r="E117" s="3" t="s">
        <v>66</v>
      </c>
      <c r="F117" s="3" t="s">
        <v>572</v>
      </c>
      <c r="G117" s="46">
        <v>2000</v>
      </c>
      <c r="H117" s="70" t="s">
        <v>142</v>
      </c>
      <c r="I117" s="4" t="s">
        <v>143</v>
      </c>
      <c r="J117" s="4" t="s">
        <v>628</v>
      </c>
      <c r="K117" s="4" t="s">
        <v>685</v>
      </c>
      <c r="L117" s="4" t="s">
        <v>51</v>
      </c>
      <c r="M117" s="4" t="s">
        <v>124</v>
      </c>
      <c r="N117" s="4" t="s">
        <v>125</v>
      </c>
      <c r="O117" s="52" t="s">
        <v>144</v>
      </c>
      <c r="P117" s="76" t="s">
        <v>145</v>
      </c>
      <c r="Q117" s="5" t="s">
        <v>146</v>
      </c>
      <c r="R117" s="5" t="s">
        <v>147</v>
      </c>
      <c r="S117" s="5" t="s">
        <v>605</v>
      </c>
      <c r="T117" s="5" t="s">
        <v>603</v>
      </c>
      <c r="U117" s="5" t="s">
        <v>148</v>
      </c>
      <c r="V117" s="5" t="s">
        <v>607</v>
      </c>
      <c r="W117" s="34" t="s">
        <v>607</v>
      </c>
      <c r="X117" s="58" t="s">
        <v>111</v>
      </c>
      <c r="Y117" s="6" t="s">
        <v>149</v>
      </c>
      <c r="Z117" s="6">
        <v>189</v>
      </c>
      <c r="AA117" s="6">
        <v>245</v>
      </c>
      <c r="AB117" s="6" t="s">
        <v>159</v>
      </c>
      <c r="AC117" s="6">
        <v>11</v>
      </c>
      <c r="AD117" s="6" t="s">
        <v>160</v>
      </c>
      <c r="AE117" s="155" t="s">
        <v>161</v>
      </c>
      <c r="AF117" s="29"/>
    </row>
    <row r="118" spans="2:32" x14ac:dyDescent="0.25">
      <c r="B118" s="40"/>
      <c r="C118" s="64" t="s">
        <v>57</v>
      </c>
      <c r="D118" s="3" t="s">
        <v>569</v>
      </c>
      <c r="E118" s="3" t="s">
        <v>66</v>
      </c>
      <c r="F118" s="3" t="s">
        <v>572</v>
      </c>
      <c r="G118" s="46">
        <v>2000</v>
      </c>
      <c r="H118" s="70" t="s">
        <v>142</v>
      </c>
      <c r="I118" s="4" t="s">
        <v>143</v>
      </c>
      <c r="J118" s="4" t="s">
        <v>628</v>
      </c>
      <c r="K118" s="4" t="s">
        <v>685</v>
      </c>
      <c r="L118" s="4" t="s">
        <v>51</v>
      </c>
      <c r="M118" s="4" t="s">
        <v>124</v>
      </c>
      <c r="N118" s="4" t="s">
        <v>125</v>
      </c>
      <c r="O118" s="52" t="s">
        <v>144</v>
      </c>
      <c r="P118" s="76" t="s">
        <v>145</v>
      </c>
      <c r="Q118" s="5" t="s">
        <v>146</v>
      </c>
      <c r="R118" s="5" t="s">
        <v>147</v>
      </c>
      <c r="S118" s="5" t="s">
        <v>605</v>
      </c>
      <c r="T118" s="5" t="s">
        <v>603</v>
      </c>
      <c r="U118" s="5" t="s">
        <v>148</v>
      </c>
      <c r="V118" s="5" t="s">
        <v>607</v>
      </c>
      <c r="W118" s="34" t="s">
        <v>607</v>
      </c>
      <c r="X118" s="58" t="s">
        <v>162</v>
      </c>
      <c r="Y118" s="6" t="s">
        <v>149</v>
      </c>
      <c r="Z118" s="6">
        <v>193</v>
      </c>
      <c r="AA118" s="6">
        <v>280</v>
      </c>
      <c r="AB118" s="6" t="s">
        <v>163</v>
      </c>
      <c r="AC118" s="6">
        <v>10.199999999999999</v>
      </c>
      <c r="AD118" s="6" t="s">
        <v>164</v>
      </c>
      <c r="AE118" s="155" t="s">
        <v>165</v>
      </c>
      <c r="AF118" s="29"/>
    </row>
    <row r="119" spans="2:32" x14ac:dyDescent="0.25">
      <c r="B119" s="40"/>
      <c r="C119" s="64" t="s">
        <v>57</v>
      </c>
      <c r="D119" s="3" t="s">
        <v>569</v>
      </c>
      <c r="E119" s="3" t="s">
        <v>66</v>
      </c>
      <c r="F119" s="3" t="s">
        <v>572</v>
      </c>
      <c r="G119" s="46">
        <v>2000</v>
      </c>
      <c r="H119" s="70" t="s">
        <v>142</v>
      </c>
      <c r="I119" s="4" t="s">
        <v>143</v>
      </c>
      <c r="J119" s="4" t="s">
        <v>628</v>
      </c>
      <c r="K119" s="4" t="s">
        <v>685</v>
      </c>
      <c r="L119" s="4" t="s">
        <v>51</v>
      </c>
      <c r="M119" s="4" t="s">
        <v>124</v>
      </c>
      <c r="N119" s="4" t="s">
        <v>125</v>
      </c>
      <c r="O119" s="52" t="s">
        <v>144</v>
      </c>
      <c r="P119" s="76" t="s">
        <v>145</v>
      </c>
      <c r="Q119" s="5" t="s">
        <v>146</v>
      </c>
      <c r="R119" s="5" t="s">
        <v>147</v>
      </c>
      <c r="S119" s="5" t="s">
        <v>605</v>
      </c>
      <c r="T119" s="5" t="s">
        <v>603</v>
      </c>
      <c r="U119" s="5" t="s">
        <v>148</v>
      </c>
      <c r="V119" s="5" t="s">
        <v>607</v>
      </c>
      <c r="W119" s="34" t="s">
        <v>607</v>
      </c>
      <c r="X119" s="58" t="s">
        <v>133</v>
      </c>
      <c r="Y119" s="6" t="s">
        <v>49</v>
      </c>
      <c r="Z119" s="6">
        <v>227</v>
      </c>
      <c r="AA119" s="6">
        <v>300</v>
      </c>
      <c r="AB119" s="6" t="s">
        <v>166</v>
      </c>
      <c r="AC119" s="6">
        <v>10.1</v>
      </c>
      <c r="AD119" s="6" t="s">
        <v>167</v>
      </c>
      <c r="AE119" s="155" t="s">
        <v>168</v>
      </c>
      <c r="AF119" s="29"/>
    </row>
    <row r="120" spans="2:32" x14ac:dyDescent="0.25">
      <c r="B120" s="40"/>
      <c r="C120" s="64" t="s">
        <v>57</v>
      </c>
      <c r="D120" s="3" t="s">
        <v>569</v>
      </c>
      <c r="E120" s="3" t="s">
        <v>66</v>
      </c>
      <c r="F120" s="3" t="s">
        <v>572</v>
      </c>
      <c r="G120" s="46">
        <v>2000</v>
      </c>
      <c r="H120" s="70" t="s">
        <v>142</v>
      </c>
      <c r="I120" s="4" t="s">
        <v>143</v>
      </c>
      <c r="J120" s="4" t="s">
        <v>628</v>
      </c>
      <c r="K120" s="4" t="s">
        <v>685</v>
      </c>
      <c r="L120" s="4" t="s">
        <v>51</v>
      </c>
      <c r="M120" s="4" t="s">
        <v>124</v>
      </c>
      <c r="N120" s="4" t="s">
        <v>125</v>
      </c>
      <c r="O120" s="52" t="s">
        <v>144</v>
      </c>
      <c r="P120" s="76" t="s">
        <v>145</v>
      </c>
      <c r="Q120" s="5" t="s">
        <v>146</v>
      </c>
      <c r="R120" s="5" t="s">
        <v>147</v>
      </c>
      <c r="S120" s="5" t="s">
        <v>605</v>
      </c>
      <c r="T120" s="5" t="s">
        <v>603</v>
      </c>
      <c r="U120" s="5" t="s">
        <v>148</v>
      </c>
      <c r="V120" s="5" t="s">
        <v>607</v>
      </c>
      <c r="W120" s="34" t="s">
        <v>607</v>
      </c>
      <c r="X120" s="58" t="s">
        <v>169</v>
      </c>
      <c r="Y120" s="6" t="s">
        <v>42</v>
      </c>
      <c r="Z120" s="6">
        <v>343</v>
      </c>
      <c r="AA120" s="6">
        <v>338</v>
      </c>
      <c r="AB120" s="6">
        <v>12.1</v>
      </c>
      <c r="AC120" s="6">
        <v>8.3000000000000007</v>
      </c>
      <c r="AD120" s="6">
        <v>5</v>
      </c>
      <c r="AE120" s="155">
        <v>248</v>
      </c>
      <c r="AF120" s="29"/>
    </row>
    <row r="121" spans="2:32" x14ac:dyDescent="0.25">
      <c r="B121" s="37" t="s">
        <v>175</v>
      </c>
      <c r="C121" s="61" t="s">
        <v>57</v>
      </c>
      <c r="D121" s="11" t="s">
        <v>569</v>
      </c>
      <c r="E121" s="11" t="s">
        <v>66</v>
      </c>
      <c r="F121" s="11" t="s">
        <v>572</v>
      </c>
      <c r="G121" s="43">
        <v>1999</v>
      </c>
      <c r="H121" s="67" t="s">
        <v>142</v>
      </c>
      <c r="I121" s="12" t="s">
        <v>143</v>
      </c>
      <c r="J121" s="12" t="s">
        <v>629</v>
      </c>
      <c r="K121" s="12" t="s">
        <v>685</v>
      </c>
      <c r="L121" s="12" t="s">
        <v>51</v>
      </c>
      <c r="M121" s="12" t="s">
        <v>124</v>
      </c>
      <c r="N121" s="12" t="s">
        <v>125</v>
      </c>
      <c r="O121" s="49" t="s">
        <v>144</v>
      </c>
      <c r="P121" s="73" t="s">
        <v>145</v>
      </c>
      <c r="Q121" s="13" t="s">
        <v>146</v>
      </c>
      <c r="R121" s="13" t="s">
        <v>147</v>
      </c>
      <c r="S121" s="13" t="s">
        <v>605</v>
      </c>
      <c r="T121" s="13" t="s">
        <v>603</v>
      </c>
      <c r="U121" s="13" t="s">
        <v>148</v>
      </c>
      <c r="V121" s="13" t="s">
        <v>607</v>
      </c>
      <c r="W121" s="31" t="s">
        <v>607</v>
      </c>
      <c r="X121" s="55" t="s">
        <v>107</v>
      </c>
      <c r="Y121" s="14" t="s">
        <v>149</v>
      </c>
      <c r="Z121" s="14">
        <v>140</v>
      </c>
      <c r="AA121" s="14">
        <v>200</v>
      </c>
      <c r="AB121" s="14" t="s">
        <v>150</v>
      </c>
      <c r="AC121" s="14">
        <v>13.5</v>
      </c>
      <c r="AD121" s="14" t="s">
        <v>151</v>
      </c>
      <c r="AE121" s="157" t="s">
        <v>152</v>
      </c>
      <c r="AF121" s="29"/>
    </row>
    <row r="122" spans="2:32" x14ac:dyDescent="0.25">
      <c r="B122" s="40"/>
      <c r="C122" s="64" t="s">
        <v>57</v>
      </c>
      <c r="D122" s="3" t="s">
        <v>569</v>
      </c>
      <c r="E122" s="3" t="s">
        <v>66</v>
      </c>
      <c r="F122" s="3" t="s">
        <v>572</v>
      </c>
      <c r="G122" s="46">
        <v>1999</v>
      </c>
      <c r="H122" s="70" t="s">
        <v>142</v>
      </c>
      <c r="I122" s="4" t="s">
        <v>143</v>
      </c>
      <c r="J122" s="4" t="s">
        <v>629</v>
      </c>
      <c r="K122" s="4" t="s">
        <v>685</v>
      </c>
      <c r="L122" s="4" t="s">
        <v>51</v>
      </c>
      <c r="M122" s="4" t="s">
        <v>124</v>
      </c>
      <c r="N122" s="4" t="s">
        <v>125</v>
      </c>
      <c r="O122" s="52" t="s">
        <v>144</v>
      </c>
      <c r="P122" s="76" t="s">
        <v>145</v>
      </c>
      <c r="Q122" s="5" t="s">
        <v>146</v>
      </c>
      <c r="R122" s="5" t="s">
        <v>147</v>
      </c>
      <c r="S122" s="5" t="s">
        <v>605</v>
      </c>
      <c r="T122" s="5" t="s">
        <v>603</v>
      </c>
      <c r="U122" s="5" t="s">
        <v>148</v>
      </c>
      <c r="V122" s="5" t="s">
        <v>607</v>
      </c>
      <c r="W122" s="34" t="s">
        <v>607</v>
      </c>
      <c r="X122" s="58" t="s">
        <v>153</v>
      </c>
      <c r="Y122" s="6" t="s">
        <v>149</v>
      </c>
      <c r="Z122" s="6">
        <v>170</v>
      </c>
      <c r="AA122" s="6">
        <v>210</v>
      </c>
      <c r="AB122" s="6" t="s">
        <v>154</v>
      </c>
      <c r="AC122" s="6">
        <v>11.2</v>
      </c>
      <c r="AD122" s="6" t="s">
        <v>155</v>
      </c>
      <c r="AE122" s="155" t="s">
        <v>45</v>
      </c>
      <c r="AF122" s="29"/>
    </row>
    <row r="123" spans="2:32" x14ac:dyDescent="0.25">
      <c r="B123" s="40"/>
      <c r="C123" s="64" t="s">
        <v>57</v>
      </c>
      <c r="D123" s="3" t="s">
        <v>569</v>
      </c>
      <c r="E123" s="3" t="s">
        <v>66</v>
      </c>
      <c r="F123" s="3" t="s">
        <v>572</v>
      </c>
      <c r="G123" s="46">
        <v>1999</v>
      </c>
      <c r="H123" s="70" t="s">
        <v>142</v>
      </c>
      <c r="I123" s="4" t="s">
        <v>143</v>
      </c>
      <c r="J123" s="4" t="s">
        <v>629</v>
      </c>
      <c r="K123" s="4" t="s">
        <v>685</v>
      </c>
      <c r="L123" s="4" t="s">
        <v>51</v>
      </c>
      <c r="M123" s="4" t="s">
        <v>124</v>
      </c>
      <c r="N123" s="4" t="s">
        <v>125</v>
      </c>
      <c r="O123" s="52" t="s">
        <v>144</v>
      </c>
      <c r="P123" s="76" t="s">
        <v>145</v>
      </c>
      <c r="Q123" s="5" t="s">
        <v>146</v>
      </c>
      <c r="R123" s="5" t="s">
        <v>147</v>
      </c>
      <c r="S123" s="5" t="s">
        <v>605</v>
      </c>
      <c r="T123" s="5" t="s">
        <v>603</v>
      </c>
      <c r="U123" s="5" t="s">
        <v>148</v>
      </c>
      <c r="V123" s="5" t="s">
        <v>607</v>
      </c>
      <c r="W123" s="34" t="s">
        <v>607</v>
      </c>
      <c r="X123" s="58" t="s">
        <v>111</v>
      </c>
      <c r="Y123" s="6" t="s">
        <v>149</v>
      </c>
      <c r="Z123" s="6">
        <v>170</v>
      </c>
      <c r="AA123" s="6">
        <v>245</v>
      </c>
      <c r="AB123" s="6" t="s">
        <v>156</v>
      </c>
      <c r="AC123" s="6">
        <v>11.1</v>
      </c>
      <c r="AD123" s="6" t="s">
        <v>157</v>
      </c>
      <c r="AE123" s="155" t="s">
        <v>158</v>
      </c>
      <c r="AF123" s="29"/>
    </row>
    <row r="124" spans="2:32" x14ac:dyDescent="0.25">
      <c r="B124" s="40"/>
      <c r="C124" s="64" t="s">
        <v>57</v>
      </c>
      <c r="D124" s="3" t="s">
        <v>569</v>
      </c>
      <c r="E124" s="3" t="s">
        <v>66</v>
      </c>
      <c r="F124" s="3" t="s">
        <v>572</v>
      </c>
      <c r="G124" s="46">
        <v>1999</v>
      </c>
      <c r="H124" s="70" t="s">
        <v>142</v>
      </c>
      <c r="I124" s="4" t="s">
        <v>143</v>
      </c>
      <c r="J124" s="4" t="s">
        <v>629</v>
      </c>
      <c r="K124" s="4" t="s">
        <v>685</v>
      </c>
      <c r="L124" s="4" t="s">
        <v>51</v>
      </c>
      <c r="M124" s="4" t="s">
        <v>124</v>
      </c>
      <c r="N124" s="4" t="s">
        <v>125</v>
      </c>
      <c r="O124" s="52" t="s">
        <v>144</v>
      </c>
      <c r="P124" s="76" t="s">
        <v>145</v>
      </c>
      <c r="Q124" s="5" t="s">
        <v>146</v>
      </c>
      <c r="R124" s="5" t="s">
        <v>147</v>
      </c>
      <c r="S124" s="5" t="s">
        <v>605</v>
      </c>
      <c r="T124" s="5" t="s">
        <v>603</v>
      </c>
      <c r="U124" s="5" t="s">
        <v>148</v>
      </c>
      <c r="V124" s="5" t="s">
        <v>607</v>
      </c>
      <c r="W124" s="34" t="s">
        <v>607</v>
      </c>
      <c r="X124" s="58" t="s">
        <v>111</v>
      </c>
      <c r="Y124" s="6" t="s">
        <v>149</v>
      </c>
      <c r="Z124" s="6">
        <v>189</v>
      </c>
      <c r="AA124" s="6">
        <v>245</v>
      </c>
      <c r="AB124" s="6" t="s">
        <v>159</v>
      </c>
      <c r="AC124" s="6">
        <v>11</v>
      </c>
      <c r="AD124" s="6" t="s">
        <v>160</v>
      </c>
      <c r="AE124" s="155" t="s">
        <v>161</v>
      </c>
      <c r="AF124" s="29"/>
    </row>
    <row r="125" spans="2:32" x14ac:dyDescent="0.25">
      <c r="B125" s="40"/>
      <c r="C125" s="64" t="s">
        <v>57</v>
      </c>
      <c r="D125" s="3" t="s">
        <v>569</v>
      </c>
      <c r="E125" s="3" t="s">
        <v>66</v>
      </c>
      <c r="F125" s="3" t="s">
        <v>572</v>
      </c>
      <c r="G125" s="46">
        <v>1999</v>
      </c>
      <c r="H125" s="70" t="s">
        <v>142</v>
      </c>
      <c r="I125" s="4" t="s">
        <v>143</v>
      </c>
      <c r="J125" s="4" t="s">
        <v>629</v>
      </c>
      <c r="K125" s="4" t="s">
        <v>685</v>
      </c>
      <c r="L125" s="4" t="s">
        <v>51</v>
      </c>
      <c r="M125" s="4" t="s">
        <v>124</v>
      </c>
      <c r="N125" s="4" t="s">
        <v>125</v>
      </c>
      <c r="O125" s="52" t="s">
        <v>144</v>
      </c>
      <c r="P125" s="76" t="s">
        <v>145</v>
      </c>
      <c r="Q125" s="5" t="s">
        <v>146</v>
      </c>
      <c r="R125" s="5" t="s">
        <v>147</v>
      </c>
      <c r="S125" s="5" t="s">
        <v>605</v>
      </c>
      <c r="T125" s="5" t="s">
        <v>603</v>
      </c>
      <c r="U125" s="5" t="s">
        <v>148</v>
      </c>
      <c r="V125" s="5" t="s">
        <v>607</v>
      </c>
      <c r="W125" s="34" t="s">
        <v>607</v>
      </c>
      <c r="X125" s="58" t="s">
        <v>162</v>
      </c>
      <c r="Y125" s="6" t="s">
        <v>149</v>
      </c>
      <c r="Z125" s="6">
        <v>193</v>
      </c>
      <c r="AA125" s="6">
        <v>280</v>
      </c>
      <c r="AB125" s="6" t="s">
        <v>163</v>
      </c>
      <c r="AC125" s="6">
        <v>10.199999999999999</v>
      </c>
      <c r="AD125" s="6" t="s">
        <v>164</v>
      </c>
      <c r="AE125" s="155" t="s">
        <v>165</v>
      </c>
      <c r="AF125" s="29"/>
    </row>
    <row r="126" spans="2:32" x14ac:dyDescent="0.25">
      <c r="B126" s="40"/>
      <c r="C126" s="64" t="s">
        <v>57</v>
      </c>
      <c r="D126" s="3" t="s">
        <v>569</v>
      </c>
      <c r="E126" s="3" t="s">
        <v>66</v>
      </c>
      <c r="F126" s="3" t="s">
        <v>572</v>
      </c>
      <c r="G126" s="46">
        <v>1999</v>
      </c>
      <c r="H126" s="70" t="s">
        <v>142</v>
      </c>
      <c r="I126" s="4" t="s">
        <v>143</v>
      </c>
      <c r="J126" s="4" t="s">
        <v>629</v>
      </c>
      <c r="K126" s="4" t="s">
        <v>685</v>
      </c>
      <c r="L126" s="4" t="s">
        <v>51</v>
      </c>
      <c r="M126" s="4" t="s">
        <v>124</v>
      </c>
      <c r="N126" s="4" t="s">
        <v>125</v>
      </c>
      <c r="O126" s="52" t="s">
        <v>144</v>
      </c>
      <c r="P126" s="76" t="s">
        <v>145</v>
      </c>
      <c r="Q126" s="5" t="s">
        <v>146</v>
      </c>
      <c r="R126" s="5" t="s">
        <v>147</v>
      </c>
      <c r="S126" s="5" t="s">
        <v>605</v>
      </c>
      <c r="T126" s="5" t="s">
        <v>603</v>
      </c>
      <c r="U126" s="5" t="s">
        <v>148</v>
      </c>
      <c r="V126" s="5" t="s">
        <v>607</v>
      </c>
      <c r="W126" s="34" t="s">
        <v>607</v>
      </c>
      <c r="X126" s="58" t="s">
        <v>133</v>
      </c>
      <c r="Y126" s="6" t="s">
        <v>49</v>
      </c>
      <c r="Z126" s="6">
        <v>227</v>
      </c>
      <c r="AA126" s="6">
        <v>300</v>
      </c>
      <c r="AB126" s="6" t="s">
        <v>166</v>
      </c>
      <c r="AC126" s="6">
        <v>10.1</v>
      </c>
      <c r="AD126" s="6" t="s">
        <v>167</v>
      </c>
      <c r="AE126" s="155" t="s">
        <v>168</v>
      </c>
      <c r="AF126" s="29"/>
    </row>
    <row r="127" spans="2:32" ht="13.8" thickBot="1" x14ac:dyDescent="0.3">
      <c r="B127" s="40"/>
      <c r="C127" s="64" t="s">
        <v>57</v>
      </c>
      <c r="D127" s="3" t="s">
        <v>569</v>
      </c>
      <c r="E127" s="3" t="s">
        <v>66</v>
      </c>
      <c r="F127" s="3" t="s">
        <v>572</v>
      </c>
      <c r="G127" s="46">
        <v>1999</v>
      </c>
      <c r="H127" s="70" t="s">
        <v>142</v>
      </c>
      <c r="I127" s="4" t="s">
        <v>143</v>
      </c>
      <c r="J127" s="4" t="s">
        <v>629</v>
      </c>
      <c r="K127" s="4" t="s">
        <v>685</v>
      </c>
      <c r="L127" s="4" t="s">
        <v>51</v>
      </c>
      <c r="M127" s="4" t="s">
        <v>124</v>
      </c>
      <c r="N127" s="4" t="s">
        <v>125</v>
      </c>
      <c r="O127" s="52" t="s">
        <v>144</v>
      </c>
      <c r="P127" s="76" t="s">
        <v>145</v>
      </c>
      <c r="Q127" s="5" t="s">
        <v>146</v>
      </c>
      <c r="R127" s="5" t="s">
        <v>147</v>
      </c>
      <c r="S127" s="5" t="s">
        <v>605</v>
      </c>
      <c r="T127" s="5" t="s">
        <v>603</v>
      </c>
      <c r="U127" s="5" t="s">
        <v>148</v>
      </c>
      <c r="V127" s="5" t="s">
        <v>607</v>
      </c>
      <c r="W127" s="34" t="s">
        <v>607</v>
      </c>
      <c r="X127" s="58" t="s">
        <v>169</v>
      </c>
      <c r="Y127" s="6" t="s">
        <v>42</v>
      </c>
      <c r="Z127" s="6">
        <v>343</v>
      </c>
      <c r="AA127" s="6">
        <v>338</v>
      </c>
      <c r="AB127" s="6">
        <v>12.1</v>
      </c>
      <c r="AC127" s="6">
        <v>8.3000000000000007</v>
      </c>
      <c r="AD127" s="6">
        <v>5</v>
      </c>
      <c r="AE127" s="155">
        <v>248</v>
      </c>
      <c r="AF127" s="29"/>
    </row>
    <row r="128" spans="2:32" x14ac:dyDescent="0.25">
      <c r="B128" s="38" t="s">
        <v>198</v>
      </c>
      <c r="C128" s="62" t="s">
        <v>57</v>
      </c>
      <c r="D128" s="15" t="s">
        <v>569</v>
      </c>
      <c r="E128" s="15" t="s">
        <v>199</v>
      </c>
      <c r="F128" s="15" t="s">
        <v>573</v>
      </c>
      <c r="G128" s="44">
        <v>2021</v>
      </c>
      <c r="H128" s="68" t="s">
        <v>200</v>
      </c>
      <c r="I128" s="16" t="s">
        <v>201</v>
      </c>
      <c r="J128" s="16" t="s">
        <v>202</v>
      </c>
      <c r="K128" s="16" t="s">
        <v>686</v>
      </c>
      <c r="L128" s="16" t="s">
        <v>51</v>
      </c>
      <c r="M128" s="16" t="s">
        <v>38</v>
      </c>
      <c r="N128" s="16" t="s">
        <v>33</v>
      </c>
      <c r="O128" s="50">
        <v>1572</v>
      </c>
      <c r="P128" s="74" t="s">
        <v>203</v>
      </c>
      <c r="Q128" s="17" t="s">
        <v>204</v>
      </c>
      <c r="R128" s="17" t="s">
        <v>597</v>
      </c>
      <c r="S128" s="17"/>
      <c r="T128" s="17" t="s">
        <v>607</v>
      </c>
      <c r="U128" s="17" t="s">
        <v>32</v>
      </c>
      <c r="V128" s="17"/>
      <c r="W128" s="32"/>
      <c r="X128" s="56" t="s">
        <v>60</v>
      </c>
      <c r="Y128" s="18" t="s">
        <v>61</v>
      </c>
      <c r="Z128" s="18">
        <v>473</v>
      </c>
      <c r="AA128" s="18">
        <v>550</v>
      </c>
      <c r="AB128" s="18" t="s">
        <v>205</v>
      </c>
      <c r="AC128" s="18">
        <v>12</v>
      </c>
      <c r="AD128" s="18">
        <v>4.0999999999999996</v>
      </c>
      <c r="AE128" s="158" t="s">
        <v>52</v>
      </c>
      <c r="AF128" s="29"/>
    </row>
    <row r="129" spans="2:32" x14ac:dyDescent="0.25">
      <c r="B129" s="36" t="s">
        <v>206</v>
      </c>
      <c r="C129" s="60" t="s">
        <v>57</v>
      </c>
      <c r="D129" s="7" t="s">
        <v>569</v>
      </c>
      <c r="E129" s="7" t="s">
        <v>199</v>
      </c>
      <c r="F129" s="7" t="s">
        <v>573</v>
      </c>
      <c r="G129" s="42">
        <v>2020</v>
      </c>
      <c r="H129" s="66" t="s">
        <v>207</v>
      </c>
      <c r="I129" s="8" t="s">
        <v>208</v>
      </c>
      <c r="J129" s="8" t="s">
        <v>630</v>
      </c>
      <c r="K129" s="8" t="s">
        <v>687</v>
      </c>
      <c r="L129" s="8" t="s">
        <v>51</v>
      </c>
      <c r="M129" s="8" t="s">
        <v>38</v>
      </c>
      <c r="N129" s="8" t="s">
        <v>33</v>
      </c>
      <c r="O129" s="48">
        <v>1595</v>
      </c>
      <c r="P129" s="72" t="s">
        <v>203</v>
      </c>
      <c r="Q129" s="9" t="s">
        <v>204</v>
      </c>
      <c r="R129" s="9" t="s">
        <v>209</v>
      </c>
      <c r="S129" s="9" t="s">
        <v>607</v>
      </c>
      <c r="T129" s="9" t="s">
        <v>607</v>
      </c>
      <c r="U129" s="9" t="s">
        <v>210</v>
      </c>
      <c r="V129" s="9"/>
      <c r="W129" s="30"/>
      <c r="X129" s="54" t="s">
        <v>60</v>
      </c>
      <c r="Y129" s="10" t="s">
        <v>47</v>
      </c>
      <c r="Z129" s="10">
        <v>431</v>
      </c>
      <c r="AA129" s="10">
        <v>550</v>
      </c>
      <c r="AB129" s="10" t="s">
        <v>205</v>
      </c>
      <c r="AC129" s="10">
        <v>12</v>
      </c>
      <c r="AD129" s="10" t="s">
        <v>211</v>
      </c>
      <c r="AE129" s="156" t="s">
        <v>52</v>
      </c>
      <c r="AF129" s="29"/>
    </row>
    <row r="130" spans="2:32" x14ac:dyDescent="0.25">
      <c r="B130" s="36" t="s">
        <v>212</v>
      </c>
      <c r="C130" s="60" t="s">
        <v>57</v>
      </c>
      <c r="D130" s="7" t="s">
        <v>569</v>
      </c>
      <c r="E130" s="7" t="s">
        <v>199</v>
      </c>
      <c r="F130" s="7" t="s">
        <v>573</v>
      </c>
      <c r="G130" s="42">
        <v>2019</v>
      </c>
      <c r="H130" s="66" t="s">
        <v>207</v>
      </c>
      <c r="I130" s="8" t="s">
        <v>208</v>
      </c>
      <c r="J130" s="8" t="s">
        <v>631</v>
      </c>
      <c r="K130" s="8" t="s">
        <v>687</v>
      </c>
      <c r="L130" s="8" t="s">
        <v>51</v>
      </c>
      <c r="M130" s="8" t="s">
        <v>38</v>
      </c>
      <c r="N130" s="8" t="s">
        <v>33</v>
      </c>
      <c r="O130" s="48">
        <v>1595</v>
      </c>
      <c r="P130" s="72" t="s">
        <v>203</v>
      </c>
      <c r="Q130" s="9" t="s">
        <v>204</v>
      </c>
      <c r="R130" s="9" t="s">
        <v>209</v>
      </c>
      <c r="S130" s="9" t="s">
        <v>607</v>
      </c>
      <c r="T130" s="9" t="s">
        <v>607</v>
      </c>
      <c r="U130" s="9" t="s">
        <v>210</v>
      </c>
      <c r="V130" s="9"/>
      <c r="W130" s="30"/>
      <c r="X130" s="54" t="s">
        <v>60</v>
      </c>
      <c r="Y130" s="10" t="s">
        <v>47</v>
      </c>
      <c r="Z130" s="10">
        <v>431</v>
      </c>
      <c r="AA130" s="10">
        <v>550</v>
      </c>
      <c r="AB130" s="10" t="s">
        <v>205</v>
      </c>
      <c r="AC130" s="10">
        <v>12</v>
      </c>
      <c r="AD130" s="10" t="s">
        <v>211</v>
      </c>
      <c r="AE130" s="156" t="s">
        <v>52</v>
      </c>
      <c r="AF130" s="29"/>
    </row>
    <row r="131" spans="2:32" x14ac:dyDescent="0.25">
      <c r="B131" s="36" t="s">
        <v>213</v>
      </c>
      <c r="C131" s="60" t="s">
        <v>57</v>
      </c>
      <c r="D131" s="7" t="s">
        <v>569</v>
      </c>
      <c r="E131" s="7" t="s">
        <v>199</v>
      </c>
      <c r="F131" s="7" t="s">
        <v>573</v>
      </c>
      <c r="G131" s="42">
        <v>2018</v>
      </c>
      <c r="H131" s="66" t="s">
        <v>207</v>
      </c>
      <c r="I131" s="8" t="s">
        <v>208</v>
      </c>
      <c r="J131" s="8" t="s">
        <v>632</v>
      </c>
      <c r="K131" s="8" t="s">
        <v>687</v>
      </c>
      <c r="L131" s="8" t="s">
        <v>51</v>
      </c>
      <c r="M131" s="8" t="s">
        <v>38</v>
      </c>
      <c r="N131" s="8" t="s">
        <v>33</v>
      </c>
      <c r="O131" s="48">
        <v>1595</v>
      </c>
      <c r="P131" s="72" t="s">
        <v>203</v>
      </c>
      <c r="Q131" s="9" t="s">
        <v>204</v>
      </c>
      <c r="R131" s="9" t="s">
        <v>209</v>
      </c>
      <c r="S131" s="9" t="s">
        <v>603</v>
      </c>
      <c r="T131" s="9" t="s">
        <v>607</v>
      </c>
      <c r="U131" s="9" t="s">
        <v>87</v>
      </c>
      <c r="V131" s="9"/>
      <c r="W131" s="30"/>
      <c r="X131" s="54" t="s">
        <v>60</v>
      </c>
      <c r="Y131" s="10" t="s">
        <v>47</v>
      </c>
      <c r="Z131" s="10">
        <v>431</v>
      </c>
      <c r="AA131" s="10">
        <v>550</v>
      </c>
      <c r="AB131" s="10" t="s">
        <v>205</v>
      </c>
      <c r="AC131" s="10">
        <v>12</v>
      </c>
      <c r="AD131" s="10" t="s">
        <v>211</v>
      </c>
      <c r="AE131" s="156" t="s">
        <v>52</v>
      </c>
      <c r="AF131" s="29"/>
    </row>
    <row r="132" spans="2:32" x14ac:dyDescent="0.25">
      <c r="B132" s="36" t="s">
        <v>214</v>
      </c>
      <c r="C132" s="60" t="s">
        <v>57</v>
      </c>
      <c r="D132" s="7" t="s">
        <v>569</v>
      </c>
      <c r="E132" s="7" t="s">
        <v>199</v>
      </c>
      <c r="F132" s="7" t="s">
        <v>573</v>
      </c>
      <c r="G132" s="42">
        <v>2017</v>
      </c>
      <c r="H132" s="66" t="s">
        <v>207</v>
      </c>
      <c r="I132" s="8" t="s">
        <v>208</v>
      </c>
      <c r="J132" s="8" t="s">
        <v>633</v>
      </c>
      <c r="K132" s="8" t="s">
        <v>687</v>
      </c>
      <c r="L132" s="8" t="s">
        <v>51</v>
      </c>
      <c r="M132" s="8" t="s">
        <v>38</v>
      </c>
      <c r="N132" s="8" t="s">
        <v>33</v>
      </c>
      <c r="O132" s="48">
        <v>1595</v>
      </c>
      <c r="P132" s="72" t="s">
        <v>203</v>
      </c>
      <c r="Q132" s="9" t="s">
        <v>204</v>
      </c>
      <c r="R132" s="9" t="s">
        <v>209</v>
      </c>
      <c r="S132" s="9" t="s">
        <v>603</v>
      </c>
      <c r="T132" s="9" t="s">
        <v>607</v>
      </c>
      <c r="U132" s="9" t="s">
        <v>87</v>
      </c>
      <c r="V132" s="9"/>
      <c r="W132" s="30"/>
      <c r="X132" s="54" t="s">
        <v>60</v>
      </c>
      <c r="Y132" s="10" t="s">
        <v>47</v>
      </c>
      <c r="Z132" s="10">
        <v>431</v>
      </c>
      <c r="AA132" s="10">
        <v>550</v>
      </c>
      <c r="AB132" s="10" t="s">
        <v>205</v>
      </c>
      <c r="AC132" s="10">
        <v>12</v>
      </c>
      <c r="AD132" s="10" t="s">
        <v>211</v>
      </c>
      <c r="AE132" s="156" t="s">
        <v>52</v>
      </c>
      <c r="AF132" s="29"/>
    </row>
    <row r="133" spans="2:32" x14ac:dyDescent="0.25">
      <c r="B133" s="36" t="s">
        <v>215</v>
      </c>
      <c r="C133" s="60" t="s">
        <v>57</v>
      </c>
      <c r="D133" s="7" t="s">
        <v>569</v>
      </c>
      <c r="E133" s="7" t="s">
        <v>199</v>
      </c>
      <c r="F133" s="7" t="s">
        <v>573</v>
      </c>
      <c r="G133" s="42">
        <v>2016</v>
      </c>
      <c r="H133" s="66" t="s">
        <v>207</v>
      </c>
      <c r="I133" s="8" t="s">
        <v>208</v>
      </c>
      <c r="J133" s="8" t="s">
        <v>688</v>
      </c>
      <c r="K133" s="8" t="s">
        <v>687</v>
      </c>
      <c r="L133" s="8" t="s">
        <v>51</v>
      </c>
      <c r="M133" s="8" t="s">
        <v>38</v>
      </c>
      <c r="N133" s="8" t="s">
        <v>33</v>
      </c>
      <c r="O133" s="48">
        <v>1595</v>
      </c>
      <c r="P133" s="72" t="s">
        <v>203</v>
      </c>
      <c r="Q133" s="9" t="s">
        <v>204</v>
      </c>
      <c r="R133" s="9" t="s">
        <v>209</v>
      </c>
      <c r="S133" s="9" t="s">
        <v>603</v>
      </c>
      <c r="T133" s="9" t="s">
        <v>607</v>
      </c>
      <c r="U133" s="9" t="s">
        <v>87</v>
      </c>
      <c r="V133" s="9"/>
      <c r="W133" s="30"/>
      <c r="X133" s="54" t="s">
        <v>60</v>
      </c>
      <c r="Y133" s="10" t="s">
        <v>47</v>
      </c>
      <c r="Z133" s="10">
        <v>431</v>
      </c>
      <c r="AA133" s="10">
        <v>550</v>
      </c>
      <c r="AB133" s="10" t="s">
        <v>205</v>
      </c>
      <c r="AC133" s="10">
        <v>12</v>
      </c>
      <c r="AD133" s="10" t="s">
        <v>211</v>
      </c>
      <c r="AE133" s="156" t="s">
        <v>52</v>
      </c>
      <c r="AF133" s="29"/>
    </row>
    <row r="134" spans="2:32" x14ac:dyDescent="0.25">
      <c r="B134" s="36" t="s">
        <v>216</v>
      </c>
      <c r="C134" s="60" t="s">
        <v>57</v>
      </c>
      <c r="D134" s="7" t="s">
        <v>569</v>
      </c>
      <c r="E134" s="7" t="s">
        <v>199</v>
      </c>
      <c r="F134" s="7" t="s">
        <v>573</v>
      </c>
      <c r="G134" s="42">
        <v>2015</v>
      </c>
      <c r="H134" s="66" t="s">
        <v>207</v>
      </c>
      <c r="I134" s="8" t="s">
        <v>208</v>
      </c>
      <c r="J134" s="8" t="s">
        <v>634</v>
      </c>
      <c r="K134" s="8" t="s">
        <v>687</v>
      </c>
      <c r="L134" s="8" t="s">
        <v>51</v>
      </c>
      <c r="M134" s="8" t="s">
        <v>38</v>
      </c>
      <c r="N134" s="8" t="s">
        <v>33</v>
      </c>
      <c r="O134" s="48">
        <v>1595</v>
      </c>
      <c r="P134" s="72" t="s">
        <v>203</v>
      </c>
      <c r="Q134" s="9" t="s">
        <v>204</v>
      </c>
      <c r="R134" s="9" t="s">
        <v>209</v>
      </c>
      <c r="S134" s="9" t="s">
        <v>607</v>
      </c>
      <c r="T134" s="9"/>
      <c r="U134" s="9" t="s">
        <v>87</v>
      </c>
      <c r="V134" s="9"/>
      <c r="W134" s="30"/>
      <c r="X134" s="54" t="s">
        <v>60</v>
      </c>
      <c r="Y134" s="10" t="s">
        <v>47</v>
      </c>
      <c r="Z134" s="10">
        <v>431</v>
      </c>
      <c r="AA134" s="10">
        <v>550</v>
      </c>
      <c r="AB134" s="10" t="s">
        <v>205</v>
      </c>
      <c r="AC134" s="10">
        <v>12</v>
      </c>
      <c r="AD134" s="10" t="s">
        <v>211</v>
      </c>
      <c r="AE134" s="156" t="s">
        <v>52</v>
      </c>
      <c r="AF134" s="29"/>
    </row>
    <row r="135" spans="2:32" x14ac:dyDescent="0.25">
      <c r="B135" s="36" t="s">
        <v>217</v>
      </c>
      <c r="C135" s="60" t="s">
        <v>57</v>
      </c>
      <c r="D135" s="7" t="s">
        <v>569</v>
      </c>
      <c r="E135" s="7" t="s">
        <v>199</v>
      </c>
      <c r="F135" s="7" t="s">
        <v>573</v>
      </c>
      <c r="G135" s="42">
        <v>2014</v>
      </c>
      <c r="H135" s="66" t="s">
        <v>218</v>
      </c>
      <c r="I135" s="8" t="s">
        <v>219</v>
      </c>
      <c r="J135" s="8" t="s">
        <v>635</v>
      </c>
      <c r="K135" s="8" t="s">
        <v>689</v>
      </c>
      <c r="L135" s="8" t="s">
        <v>51</v>
      </c>
      <c r="M135" s="8" t="s">
        <v>38</v>
      </c>
      <c r="N135" s="8" t="s">
        <v>33</v>
      </c>
      <c r="O135" s="48">
        <v>1680</v>
      </c>
      <c r="P135" s="72" t="s">
        <v>220</v>
      </c>
      <c r="Q135" s="9" t="s">
        <v>221</v>
      </c>
      <c r="R135" s="9" t="s">
        <v>222</v>
      </c>
      <c r="S135" s="9" t="s">
        <v>607</v>
      </c>
      <c r="T135" s="9" t="s">
        <v>603</v>
      </c>
      <c r="U135" s="9" t="s">
        <v>32</v>
      </c>
      <c r="V135" s="9" t="s">
        <v>607</v>
      </c>
      <c r="W135" s="30" t="s">
        <v>606</v>
      </c>
      <c r="X135" s="54" t="s">
        <v>136</v>
      </c>
      <c r="Y135" s="10" t="s">
        <v>47</v>
      </c>
      <c r="Z135" s="10">
        <v>420</v>
      </c>
      <c r="AA135" s="10">
        <v>400</v>
      </c>
      <c r="AB135" s="10">
        <v>12.4</v>
      </c>
      <c r="AC135" s="10">
        <v>8.1</v>
      </c>
      <c r="AD135" s="10">
        <v>4.9000000000000004</v>
      </c>
      <c r="AE135" s="156" t="s">
        <v>52</v>
      </c>
      <c r="AF135" s="29"/>
    </row>
    <row r="136" spans="2:32" x14ac:dyDescent="0.25">
      <c r="B136" s="36" t="s">
        <v>223</v>
      </c>
      <c r="C136" s="60" t="s">
        <v>57</v>
      </c>
      <c r="D136" s="7" t="s">
        <v>569</v>
      </c>
      <c r="E136" s="7" t="s">
        <v>199</v>
      </c>
      <c r="F136" s="7" t="s">
        <v>573</v>
      </c>
      <c r="G136" s="42">
        <v>2013</v>
      </c>
      <c r="H136" s="66" t="s">
        <v>218</v>
      </c>
      <c r="I136" s="8" t="s">
        <v>219</v>
      </c>
      <c r="J136" s="8" t="s">
        <v>636</v>
      </c>
      <c r="K136" s="8" t="s">
        <v>689</v>
      </c>
      <c r="L136" s="8" t="s">
        <v>51</v>
      </c>
      <c r="M136" s="8" t="s">
        <v>38</v>
      </c>
      <c r="N136" s="8" t="s">
        <v>33</v>
      </c>
      <c r="O136" s="48">
        <v>1680</v>
      </c>
      <c r="P136" s="72" t="s">
        <v>220</v>
      </c>
      <c r="Q136" s="9" t="s">
        <v>221</v>
      </c>
      <c r="R136" s="9" t="s">
        <v>222</v>
      </c>
      <c r="S136" s="9" t="s">
        <v>607</v>
      </c>
      <c r="T136" s="9" t="s">
        <v>603</v>
      </c>
      <c r="U136" s="9" t="s">
        <v>32</v>
      </c>
      <c r="V136" s="9" t="s">
        <v>607</v>
      </c>
      <c r="W136" s="30" t="s">
        <v>606</v>
      </c>
      <c r="X136" s="54" t="s">
        <v>136</v>
      </c>
      <c r="Y136" s="10" t="s">
        <v>47</v>
      </c>
      <c r="Z136" s="10">
        <v>420</v>
      </c>
      <c r="AA136" s="10">
        <v>400</v>
      </c>
      <c r="AB136" s="10">
        <v>12.4</v>
      </c>
      <c r="AC136" s="10">
        <v>8.1</v>
      </c>
      <c r="AD136" s="10">
        <v>4.9000000000000004</v>
      </c>
      <c r="AE136" s="156" t="s">
        <v>52</v>
      </c>
      <c r="AF136" s="29"/>
    </row>
    <row r="137" spans="2:32" x14ac:dyDescent="0.25">
      <c r="B137" s="36" t="s">
        <v>224</v>
      </c>
      <c r="C137" s="60" t="s">
        <v>57</v>
      </c>
      <c r="D137" s="7" t="s">
        <v>569</v>
      </c>
      <c r="E137" s="7" t="s">
        <v>199</v>
      </c>
      <c r="F137" s="7" t="s">
        <v>573</v>
      </c>
      <c r="G137" s="42">
        <v>2012</v>
      </c>
      <c r="H137" s="66" t="s">
        <v>218</v>
      </c>
      <c r="I137" s="8" t="s">
        <v>219</v>
      </c>
      <c r="J137" s="8" t="s">
        <v>637</v>
      </c>
      <c r="K137" s="8" t="s">
        <v>689</v>
      </c>
      <c r="L137" s="8" t="s">
        <v>51</v>
      </c>
      <c r="M137" s="8" t="s">
        <v>38</v>
      </c>
      <c r="N137" s="8" t="s">
        <v>33</v>
      </c>
      <c r="O137" s="48">
        <v>1680</v>
      </c>
      <c r="P137" s="72" t="s">
        <v>220</v>
      </c>
      <c r="Q137" s="9" t="s">
        <v>221</v>
      </c>
      <c r="R137" s="9" t="s">
        <v>222</v>
      </c>
      <c r="S137" s="9" t="s">
        <v>607</v>
      </c>
      <c r="T137" s="9" t="s">
        <v>603</v>
      </c>
      <c r="U137" s="9" t="s">
        <v>32</v>
      </c>
      <c r="V137" s="9" t="s">
        <v>607</v>
      </c>
      <c r="W137" s="30" t="s">
        <v>606</v>
      </c>
      <c r="X137" s="54" t="s">
        <v>136</v>
      </c>
      <c r="Y137" s="10" t="s">
        <v>47</v>
      </c>
      <c r="Z137" s="10">
        <v>420</v>
      </c>
      <c r="AA137" s="10">
        <v>400</v>
      </c>
      <c r="AB137" s="10">
        <v>12.4</v>
      </c>
      <c r="AC137" s="10">
        <v>8.1</v>
      </c>
      <c r="AD137" s="10">
        <v>4.9000000000000004</v>
      </c>
      <c r="AE137" s="156" t="s">
        <v>52</v>
      </c>
      <c r="AF137" s="29"/>
    </row>
    <row r="138" spans="2:32" x14ac:dyDescent="0.25">
      <c r="B138" s="36" t="s">
        <v>225</v>
      </c>
      <c r="C138" s="60" t="s">
        <v>57</v>
      </c>
      <c r="D138" s="7" t="s">
        <v>569</v>
      </c>
      <c r="E138" s="7" t="s">
        <v>199</v>
      </c>
      <c r="F138" s="7" t="s">
        <v>573</v>
      </c>
      <c r="G138" s="42">
        <v>2011</v>
      </c>
      <c r="H138" s="66" t="s">
        <v>218</v>
      </c>
      <c r="I138" s="8" t="s">
        <v>219</v>
      </c>
      <c r="J138" s="8" t="s">
        <v>638</v>
      </c>
      <c r="K138" s="8" t="s">
        <v>689</v>
      </c>
      <c r="L138" s="8" t="s">
        <v>51</v>
      </c>
      <c r="M138" s="8" t="s">
        <v>38</v>
      </c>
      <c r="N138" s="8" t="s">
        <v>33</v>
      </c>
      <c r="O138" s="48">
        <v>1680</v>
      </c>
      <c r="P138" s="72" t="s">
        <v>220</v>
      </c>
      <c r="Q138" s="9" t="s">
        <v>221</v>
      </c>
      <c r="R138" s="9" t="s">
        <v>222</v>
      </c>
      <c r="S138" s="9" t="s">
        <v>607</v>
      </c>
      <c r="T138" s="9" t="s">
        <v>603</v>
      </c>
      <c r="U138" s="9" t="s">
        <v>32</v>
      </c>
      <c r="V138" s="9" t="s">
        <v>607</v>
      </c>
      <c r="W138" s="30" t="s">
        <v>606</v>
      </c>
      <c r="X138" s="54" t="s">
        <v>136</v>
      </c>
      <c r="Y138" s="10" t="s">
        <v>47</v>
      </c>
      <c r="Z138" s="10">
        <v>420</v>
      </c>
      <c r="AA138" s="10">
        <v>400</v>
      </c>
      <c r="AB138" s="10">
        <v>12.4</v>
      </c>
      <c r="AC138" s="10">
        <v>8.1</v>
      </c>
      <c r="AD138" s="10">
        <v>4.9000000000000004</v>
      </c>
      <c r="AE138" s="156" t="s">
        <v>52</v>
      </c>
      <c r="AF138" s="29"/>
    </row>
    <row r="139" spans="2:32" x14ac:dyDescent="0.25">
      <c r="B139" s="36" t="s">
        <v>226</v>
      </c>
      <c r="C139" s="60" t="s">
        <v>57</v>
      </c>
      <c r="D139" s="7" t="s">
        <v>569</v>
      </c>
      <c r="E139" s="7" t="s">
        <v>199</v>
      </c>
      <c r="F139" s="7" t="s">
        <v>573</v>
      </c>
      <c r="G139" s="42">
        <v>2010</v>
      </c>
      <c r="H139" s="66" t="s">
        <v>218</v>
      </c>
      <c r="I139" s="8" t="s">
        <v>219</v>
      </c>
      <c r="J139" s="8" t="s">
        <v>639</v>
      </c>
      <c r="K139" s="8" t="s">
        <v>689</v>
      </c>
      <c r="L139" s="8" t="s">
        <v>51</v>
      </c>
      <c r="M139" s="8" t="s">
        <v>38</v>
      </c>
      <c r="N139" s="8" t="s">
        <v>33</v>
      </c>
      <c r="O139" s="48">
        <v>1680</v>
      </c>
      <c r="P139" s="72" t="s">
        <v>220</v>
      </c>
      <c r="Q139" s="9" t="s">
        <v>221</v>
      </c>
      <c r="R139" s="9" t="s">
        <v>222</v>
      </c>
      <c r="S139" s="9" t="s">
        <v>607</v>
      </c>
      <c r="T139" s="9" t="s">
        <v>603</v>
      </c>
      <c r="U139" s="9" t="s">
        <v>32</v>
      </c>
      <c r="V139" s="9" t="s">
        <v>607</v>
      </c>
      <c r="W139" s="30" t="s">
        <v>606</v>
      </c>
      <c r="X139" s="54" t="s">
        <v>136</v>
      </c>
      <c r="Y139" s="10" t="s">
        <v>47</v>
      </c>
      <c r="Z139" s="10">
        <v>420</v>
      </c>
      <c r="AA139" s="10">
        <v>400</v>
      </c>
      <c r="AB139" s="10">
        <v>12.4</v>
      </c>
      <c r="AC139" s="10">
        <v>8.1</v>
      </c>
      <c r="AD139" s="10">
        <v>4.9000000000000004</v>
      </c>
      <c r="AE139" s="156" t="s">
        <v>52</v>
      </c>
      <c r="AF139" s="29"/>
    </row>
    <row r="140" spans="2:32" x14ac:dyDescent="0.25">
      <c r="B140" s="36" t="s">
        <v>227</v>
      </c>
      <c r="C140" s="60" t="s">
        <v>57</v>
      </c>
      <c r="D140" s="7" t="s">
        <v>569</v>
      </c>
      <c r="E140" s="7" t="s">
        <v>199</v>
      </c>
      <c r="F140" s="7" t="s">
        <v>573</v>
      </c>
      <c r="G140" s="42">
        <v>2009</v>
      </c>
      <c r="H140" s="66" t="s">
        <v>218</v>
      </c>
      <c r="I140" s="8" t="s">
        <v>219</v>
      </c>
      <c r="J140" s="8" t="s">
        <v>640</v>
      </c>
      <c r="K140" s="8" t="s">
        <v>689</v>
      </c>
      <c r="L140" s="8" t="s">
        <v>51</v>
      </c>
      <c r="M140" s="8" t="s">
        <v>38</v>
      </c>
      <c r="N140" s="8" t="s">
        <v>33</v>
      </c>
      <c r="O140" s="48">
        <v>1680</v>
      </c>
      <c r="P140" s="72" t="s">
        <v>220</v>
      </c>
      <c r="Q140" s="9" t="s">
        <v>221</v>
      </c>
      <c r="R140" s="9" t="s">
        <v>222</v>
      </c>
      <c r="S140" s="9" t="s">
        <v>607</v>
      </c>
      <c r="T140" s="9" t="s">
        <v>603</v>
      </c>
      <c r="U140" s="9" t="s">
        <v>32</v>
      </c>
      <c r="V140" s="9" t="s">
        <v>607</v>
      </c>
      <c r="W140" s="30" t="s">
        <v>606</v>
      </c>
      <c r="X140" s="54" t="s">
        <v>136</v>
      </c>
      <c r="Y140" s="10" t="s">
        <v>47</v>
      </c>
      <c r="Z140" s="10">
        <v>420</v>
      </c>
      <c r="AA140" s="10">
        <v>400</v>
      </c>
      <c r="AB140" s="10">
        <v>12.4</v>
      </c>
      <c r="AC140" s="10">
        <v>8.1</v>
      </c>
      <c r="AD140" s="10">
        <v>4.9000000000000004</v>
      </c>
      <c r="AE140" s="156" t="s">
        <v>52</v>
      </c>
      <c r="AF140" s="29"/>
    </row>
    <row r="141" spans="2:32" ht="13.8" thickBot="1" x14ac:dyDescent="0.3">
      <c r="B141" s="37" t="s">
        <v>228</v>
      </c>
      <c r="C141" s="61" t="s">
        <v>57</v>
      </c>
      <c r="D141" s="11" t="s">
        <v>569</v>
      </c>
      <c r="E141" s="11" t="s">
        <v>199</v>
      </c>
      <c r="F141" s="11" t="s">
        <v>573</v>
      </c>
      <c r="G141" s="43">
        <v>2008</v>
      </c>
      <c r="H141" s="67" t="s">
        <v>218</v>
      </c>
      <c r="I141" s="12" t="s">
        <v>219</v>
      </c>
      <c r="J141" s="12" t="s">
        <v>641</v>
      </c>
      <c r="K141" s="12" t="s">
        <v>689</v>
      </c>
      <c r="L141" s="12" t="s">
        <v>51</v>
      </c>
      <c r="M141" s="12" t="s">
        <v>38</v>
      </c>
      <c r="N141" s="12" t="s">
        <v>33</v>
      </c>
      <c r="O141" s="49">
        <v>1680</v>
      </c>
      <c r="P141" s="73" t="s">
        <v>220</v>
      </c>
      <c r="Q141" s="13" t="s">
        <v>221</v>
      </c>
      <c r="R141" s="13" t="s">
        <v>222</v>
      </c>
      <c r="S141" s="13" t="s">
        <v>607</v>
      </c>
      <c r="T141" s="13" t="s">
        <v>603</v>
      </c>
      <c r="U141" s="13" t="s">
        <v>32</v>
      </c>
      <c r="V141" s="13" t="s">
        <v>607</v>
      </c>
      <c r="W141" s="31" t="s">
        <v>606</v>
      </c>
      <c r="X141" s="55" t="s">
        <v>136</v>
      </c>
      <c r="Y141" s="14" t="s">
        <v>47</v>
      </c>
      <c r="Z141" s="14">
        <v>420</v>
      </c>
      <c r="AA141" s="14">
        <v>400</v>
      </c>
      <c r="AB141" s="14">
        <v>12.4</v>
      </c>
      <c r="AC141" s="14">
        <v>8.1</v>
      </c>
      <c r="AD141" s="14">
        <v>4.9000000000000004</v>
      </c>
      <c r="AE141" s="157" t="s">
        <v>52</v>
      </c>
      <c r="AF141" s="29"/>
    </row>
    <row r="142" spans="2:32" x14ac:dyDescent="0.25">
      <c r="B142" s="39" t="s">
        <v>643</v>
      </c>
      <c r="C142" s="63" t="s">
        <v>317</v>
      </c>
      <c r="D142" s="19" t="s">
        <v>570</v>
      </c>
      <c r="E142" s="19" t="s">
        <v>322</v>
      </c>
      <c r="F142" s="19" t="s">
        <v>574</v>
      </c>
      <c r="G142" s="45">
        <v>2021</v>
      </c>
      <c r="H142" s="69" t="s">
        <v>644</v>
      </c>
      <c r="I142" s="20" t="s">
        <v>645</v>
      </c>
      <c r="J142" s="20" t="s">
        <v>646</v>
      </c>
      <c r="K142" s="20" t="s">
        <v>690</v>
      </c>
      <c r="L142" s="20" t="s">
        <v>30</v>
      </c>
      <c r="M142" s="20" t="s">
        <v>298</v>
      </c>
      <c r="N142" s="20" t="s">
        <v>301</v>
      </c>
      <c r="O142" s="51" t="s">
        <v>647</v>
      </c>
      <c r="P142" s="75" t="s">
        <v>326</v>
      </c>
      <c r="Q142" s="21" t="s">
        <v>327</v>
      </c>
      <c r="R142" s="21" t="s">
        <v>648</v>
      </c>
      <c r="S142" s="21"/>
      <c r="T142" s="21" t="s">
        <v>607</v>
      </c>
      <c r="U142" s="21" t="s">
        <v>32</v>
      </c>
      <c r="V142" s="21" t="s">
        <v>606</v>
      </c>
      <c r="W142" s="33"/>
      <c r="X142" s="57" t="s">
        <v>330</v>
      </c>
      <c r="Y142" s="22" t="s">
        <v>290</v>
      </c>
      <c r="Z142" s="22">
        <v>400</v>
      </c>
      <c r="AA142" s="22">
        <v>555</v>
      </c>
      <c r="AB142" s="22">
        <v>10.6</v>
      </c>
      <c r="AC142" s="22">
        <v>9.4</v>
      </c>
      <c r="AD142" s="22">
        <v>6.4</v>
      </c>
      <c r="AE142" s="159">
        <v>160</v>
      </c>
      <c r="AF142" s="29"/>
    </row>
    <row r="143" spans="2:32" x14ac:dyDescent="0.25">
      <c r="B143" s="40"/>
      <c r="C143" s="64" t="s">
        <v>317</v>
      </c>
      <c r="D143" s="3" t="s">
        <v>570</v>
      </c>
      <c r="E143" s="3" t="s">
        <v>322</v>
      </c>
      <c r="F143" s="3" t="s">
        <v>574</v>
      </c>
      <c r="G143" s="46">
        <v>2021</v>
      </c>
      <c r="H143" s="70" t="s">
        <v>644</v>
      </c>
      <c r="I143" s="4" t="s">
        <v>645</v>
      </c>
      <c r="J143" s="4" t="s">
        <v>646</v>
      </c>
      <c r="K143" s="4" t="s">
        <v>690</v>
      </c>
      <c r="L143" s="4" t="s">
        <v>30</v>
      </c>
      <c r="M143" s="4" t="s">
        <v>298</v>
      </c>
      <c r="N143" s="4" t="s">
        <v>301</v>
      </c>
      <c r="O143" s="52" t="s">
        <v>647</v>
      </c>
      <c r="P143" s="76" t="s">
        <v>326</v>
      </c>
      <c r="Q143" s="5" t="s">
        <v>327</v>
      </c>
      <c r="R143" s="5" t="s">
        <v>648</v>
      </c>
      <c r="S143" s="5"/>
      <c r="T143" s="5" t="s">
        <v>607</v>
      </c>
      <c r="U143" s="5" t="s">
        <v>32</v>
      </c>
      <c r="V143" s="5" t="s">
        <v>606</v>
      </c>
      <c r="W143" s="34"/>
      <c r="X143" s="58" t="s">
        <v>319</v>
      </c>
      <c r="Y143" s="6" t="s">
        <v>290</v>
      </c>
      <c r="Z143" s="6">
        <v>400</v>
      </c>
      <c r="AA143" s="6">
        <v>677</v>
      </c>
      <c r="AB143" s="6">
        <v>10.1</v>
      </c>
      <c r="AC143" s="6">
        <v>9.9</v>
      </c>
      <c r="AD143" s="6">
        <v>6</v>
      </c>
      <c r="AE143" s="155">
        <v>160</v>
      </c>
      <c r="AF143" s="29"/>
    </row>
    <row r="144" spans="2:32" x14ac:dyDescent="0.25">
      <c r="B144" s="40"/>
      <c r="C144" s="64" t="s">
        <v>317</v>
      </c>
      <c r="D144" s="3" t="s">
        <v>570</v>
      </c>
      <c r="E144" s="3" t="s">
        <v>322</v>
      </c>
      <c r="F144" s="3" t="s">
        <v>574</v>
      </c>
      <c r="G144" s="46">
        <v>2021</v>
      </c>
      <c r="H144" s="70" t="s">
        <v>644</v>
      </c>
      <c r="I144" s="4" t="s">
        <v>645</v>
      </c>
      <c r="J144" s="4" t="s">
        <v>646</v>
      </c>
      <c r="K144" s="4" t="s">
        <v>690</v>
      </c>
      <c r="L144" s="4" t="s">
        <v>30</v>
      </c>
      <c r="M144" s="4" t="s">
        <v>298</v>
      </c>
      <c r="N144" s="4" t="s">
        <v>301</v>
      </c>
      <c r="O144" s="52" t="s">
        <v>647</v>
      </c>
      <c r="P144" s="76" t="s">
        <v>326</v>
      </c>
      <c r="Q144" s="5" t="s">
        <v>327</v>
      </c>
      <c r="R144" s="5" t="s">
        <v>648</v>
      </c>
      <c r="S144" s="5"/>
      <c r="T144" s="5" t="s">
        <v>607</v>
      </c>
      <c r="U144" s="5" t="s">
        <v>32</v>
      </c>
      <c r="V144" s="5" t="s">
        <v>606</v>
      </c>
      <c r="W144" s="34"/>
      <c r="X144" s="58" t="s">
        <v>649</v>
      </c>
      <c r="Y144" s="6" t="s">
        <v>290</v>
      </c>
      <c r="Z144" s="6">
        <v>430</v>
      </c>
      <c r="AA144" s="6">
        <v>772</v>
      </c>
      <c r="AB144" s="6">
        <v>8.4</v>
      </c>
      <c r="AC144" s="6">
        <v>11.9</v>
      </c>
      <c r="AD144" s="6">
        <v>5.6</v>
      </c>
      <c r="AE144" s="155">
        <v>160</v>
      </c>
      <c r="AF144" s="29"/>
    </row>
    <row r="145" spans="2:32" x14ac:dyDescent="0.25">
      <c r="B145" s="37" t="s">
        <v>321</v>
      </c>
      <c r="C145" s="61" t="s">
        <v>317</v>
      </c>
      <c r="D145" s="11" t="s">
        <v>570</v>
      </c>
      <c r="E145" s="11" t="s">
        <v>322</v>
      </c>
      <c r="F145" s="11" t="s">
        <v>574</v>
      </c>
      <c r="G145" s="43">
        <v>2020</v>
      </c>
      <c r="H145" s="67" t="s">
        <v>323</v>
      </c>
      <c r="I145" s="12" t="s">
        <v>324</v>
      </c>
      <c r="J145" s="12" t="s">
        <v>691</v>
      </c>
      <c r="K145" s="12" t="s">
        <v>692</v>
      </c>
      <c r="L145" s="12" t="s">
        <v>30</v>
      </c>
      <c r="M145" s="12" t="s">
        <v>298</v>
      </c>
      <c r="N145" s="12" t="s">
        <v>301</v>
      </c>
      <c r="O145" s="49" t="s">
        <v>325</v>
      </c>
      <c r="P145" s="73" t="s">
        <v>326</v>
      </c>
      <c r="Q145" s="13" t="s">
        <v>327</v>
      </c>
      <c r="R145" s="13" t="s">
        <v>328</v>
      </c>
      <c r="S145" s="13" t="s">
        <v>607</v>
      </c>
      <c r="T145" s="13" t="s">
        <v>607</v>
      </c>
      <c r="U145" s="13" t="s">
        <v>329</v>
      </c>
      <c r="V145" s="13" t="s">
        <v>606</v>
      </c>
      <c r="W145" s="31"/>
      <c r="X145" s="55" t="s">
        <v>319</v>
      </c>
      <c r="Y145" s="14" t="s">
        <v>290</v>
      </c>
      <c r="Z145" s="14">
        <v>375</v>
      </c>
      <c r="AA145" s="14">
        <v>640</v>
      </c>
      <c r="AB145" s="14">
        <v>11.2</v>
      </c>
      <c r="AC145" s="14">
        <v>8.9</v>
      </c>
      <c r="AD145" s="14">
        <v>5.9</v>
      </c>
      <c r="AE145" s="157">
        <v>160</v>
      </c>
      <c r="AF145" s="29"/>
    </row>
    <row r="146" spans="2:32" x14ac:dyDescent="0.25">
      <c r="B146" s="40"/>
      <c r="C146" s="64" t="s">
        <v>317</v>
      </c>
      <c r="D146" s="3" t="s">
        <v>570</v>
      </c>
      <c r="E146" s="3" t="s">
        <v>322</v>
      </c>
      <c r="F146" s="3" t="s">
        <v>574</v>
      </c>
      <c r="G146" s="46">
        <v>2020</v>
      </c>
      <c r="H146" s="70" t="s">
        <v>323</v>
      </c>
      <c r="I146" s="4" t="s">
        <v>324</v>
      </c>
      <c r="J146" s="4" t="s">
        <v>691</v>
      </c>
      <c r="K146" s="4" t="s">
        <v>692</v>
      </c>
      <c r="L146" s="4" t="s">
        <v>30</v>
      </c>
      <c r="M146" s="4" t="s">
        <v>298</v>
      </c>
      <c r="N146" s="4" t="s">
        <v>301</v>
      </c>
      <c r="O146" s="52" t="s">
        <v>325</v>
      </c>
      <c r="P146" s="76" t="s">
        <v>326</v>
      </c>
      <c r="Q146" s="5" t="s">
        <v>327</v>
      </c>
      <c r="R146" s="5" t="s">
        <v>328</v>
      </c>
      <c r="S146" s="5" t="s">
        <v>607</v>
      </c>
      <c r="T146" s="5" t="s">
        <v>607</v>
      </c>
      <c r="U146" s="5" t="s">
        <v>329</v>
      </c>
      <c r="V146" s="5" t="s">
        <v>606</v>
      </c>
      <c r="W146" s="34"/>
      <c r="X146" s="58" t="s">
        <v>330</v>
      </c>
      <c r="Y146" s="6" t="s">
        <v>290</v>
      </c>
      <c r="Z146" s="6">
        <v>395</v>
      </c>
      <c r="AA146" s="6">
        <v>540</v>
      </c>
      <c r="AB146" s="6">
        <v>11.9</v>
      </c>
      <c r="AC146" s="6">
        <v>8.4</v>
      </c>
      <c r="AD146" s="6">
        <v>6.5</v>
      </c>
      <c r="AE146" s="155">
        <v>160</v>
      </c>
      <c r="AF146" s="29"/>
    </row>
    <row r="147" spans="2:32" x14ac:dyDescent="0.25">
      <c r="B147" s="37" t="s">
        <v>331</v>
      </c>
      <c r="C147" s="61" t="s">
        <v>317</v>
      </c>
      <c r="D147" s="11" t="s">
        <v>570</v>
      </c>
      <c r="E147" s="11" t="s">
        <v>322</v>
      </c>
      <c r="F147" s="11" t="s">
        <v>574</v>
      </c>
      <c r="G147" s="43">
        <v>2019</v>
      </c>
      <c r="H147" s="67" t="s">
        <v>323</v>
      </c>
      <c r="I147" s="12" t="s">
        <v>324</v>
      </c>
      <c r="J147" s="12" t="s">
        <v>693</v>
      </c>
      <c r="K147" s="12" t="s">
        <v>692</v>
      </c>
      <c r="L147" s="12" t="s">
        <v>30</v>
      </c>
      <c r="M147" s="12" t="s">
        <v>298</v>
      </c>
      <c r="N147" s="12" t="s">
        <v>301</v>
      </c>
      <c r="O147" s="49" t="s">
        <v>325</v>
      </c>
      <c r="P147" s="73" t="s">
        <v>326</v>
      </c>
      <c r="Q147" s="13" t="s">
        <v>327</v>
      </c>
      <c r="R147" s="13" t="s">
        <v>332</v>
      </c>
      <c r="S147" s="13" t="s">
        <v>607</v>
      </c>
      <c r="T147" s="13" t="s">
        <v>607</v>
      </c>
      <c r="U147" s="13" t="s">
        <v>333</v>
      </c>
      <c r="V147" s="13" t="s">
        <v>606</v>
      </c>
      <c r="W147" s="31"/>
      <c r="X147" s="55" t="s">
        <v>319</v>
      </c>
      <c r="Y147" s="14" t="s">
        <v>290</v>
      </c>
      <c r="Z147" s="14">
        <v>290</v>
      </c>
      <c r="AA147" s="14">
        <v>359</v>
      </c>
      <c r="AB147" s="14">
        <v>10.6</v>
      </c>
      <c r="AC147" s="14">
        <v>9.4</v>
      </c>
      <c r="AD147" s="14">
        <v>7</v>
      </c>
      <c r="AE147" s="157">
        <v>160</v>
      </c>
      <c r="AF147" s="29"/>
    </row>
    <row r="148" spans="2:32" x14ac:dyDescent="0.25">
      <c r="B148" s="40"/>
      <c r="C148" s="64" t="s">
        <v>317</v>
      </c>
      <c r="D148" s="3" t="s">
        <v>570</v>
      </c>
      <c r="E148" s="3" t="s">
        <v>322</v>
      </c>
      <c r="F148" s="3" t="s">
        <v>574</v>
      </c>
      <c r="G148" s="46">
        <v>2019</v>
      </c>
      <c r="H148" s="70" t="s">
        <v>323</v>
      </c>
      <c r="I148" s="4" t="s">
        <v>324</v>
      </c>
      <c r="J148" s="4" t="s">
        <v>693</v>
      </c>
      <c r="K148" s="4" t="s">
        <v>692</v>
      </c>
      <c r="L148" s="4" t="s">
        <v>30</v>
      </c>
      <c r="M148" s="4" t="s">
        <v>298</v>
      </c>
      <c r="N148" s="4" t="s">
        <v>301</v>
      </c>
      <c r="O148" s="52" t="s">
        <v>325</v>
      </c>
      <c r="P148" s="76" t="s">
        <v>326</v>
      </c>
      <c r="Q148" s="5" t="s">
        <v>327</v>
      </c>
      <c r="R148" s="5" t="s">
        <v>332</v>
      </c>
      <c r="S148" s="5" t="s">
        <v>607</v>
      </c>
      <c r="T148" s="5" t="s">
        <v>607</v>
      </c>
      <c r="U148" s="5" t="s">
        <v>333</v>
      </c>
      <c r="V148" s="5" t="s">
        <v>606</v>
      </c>
      <c r="W148" s="34"/>
      <c r="X148" s="58" t="s">
        <v>330</v>
      </c>
      <c r="Y148" s="6" t="s">
        <v>290</v>
      </c>
      <c r="Z148" s="6">
        <v>325</v>
      </c>
      <c r="AA148" s="6">
        <v>540</v>
      </c>
      <c r="AB148" s="6">
        <v>10.1</v>
      </c>
      <c r="AC148" s="6">
        <v>9.9</v>
      </c>
      <c r="AD148" s="6">
        <v>6</v>
      </c>
      <c r="AE148" s="155">
        <v>160</v>
      </c>
      <c r="AF148" s="29"/>
    </row>
    <row r="149" spans="2:32" x14ac:dyDescent="0.25">
      <c r="B149" s="37" t="s">
        <v>334</v>
      </c>
      <c r="C149" s="61" t="s">
        <v>317</v>
      </c>
      <c r="D149" s="11" t="s">
        <v>570</v>
      </c>
      <c r="E149" s="11" t="s">
        <v>322</v>
      </c>
      <c r="F149" s="11" t="s">
        <v>574</v>
      </c>
      <c r="G149" s="43">
        <v>2018</v>
      </c>
      <c r="H149" s="67" t="s">
        <v>323</v>
      </c>
      <c r="I149" s="12" t="s">
        <v>324</v>
      </c>
      <c r="J149" s="12" t="s">
        <v>650</v>
      </c>
      <c r="K149" s="12" t="s">
        <v>692</v>
      </c>
      <c r="L149" s="12" t="s">
        <v>30</v>
      </c>
      <c r="M149" s="12" t="s">
        <v>298</v>
      </c>
      <c r="N149" s="12" t="s">
        <v>301</v>
      </c>
      <c r="O149" s="49" t="s">
        <v>325</v>
      </c>
      <c r="P149" s="73" t="s">
        <v>326</v>
      </c>
      <c r="Q149" s="13" t="s">
        <v>327</v>
      </c>
      <c r="R149" s="13" t="s">
        <v>335</v>
      </c>
      <c r="S149" s="13" t="s">
        <v>607</v>
      </c>
      <c r="T149" s="13" t="s">
        <v>607</v>
      </c>
      <c r="U149" s="13" t="s">
        <v>333</v>
      </c>
      <c r="V149" s="13" t="s">
        <v>606</v>
      </c>
      <c r="W149" s="31"/>
      <c r="X149" s="55" t="s">
        <v>319</v>
      </c>
      <c r="Y149" s="14" t="s">
        <v>290</v>
      </c>
      <c r="Z149" s="14">
        <v>290</v>
      </c>
      <c r="AA149" s="14">
        <v>359</v>
      </c>
      <c r="AB149" s="14">
        <v>10.6</v>
      </c>
      <c r="AC149" s="14">
        <v>9.4</v>
      </c>
      <c r="AD149" s="14">
        <v>7</v>
      </c>
      <c r="AE149" s="157">
        <v>160</v>
      </c>
      <c r="AF149" s="29"/>
    </row>
    <row r="150" spans="2:32" x14ac:dyDescent="0.25">
      <c r="B150" s="40"/>
      <c r="C150" s="64" t="s">
        <v>317</v>
      </c>
      <c r="D150" s="3" t="s">
        <v>570</v>
      </c>
      <c r="E150" s="3" t="s">
        <v>322</v>
      </c>
      <c r="F150" s="3" t="s">
        <v>574</v>
      </c>
      <c r="G150" s="46">
        <v>2018</v>
      </c>
      <c r="H150" s="70" t="s">
        <v>323</v>
      </c>
      <c r="I150" s="4" t="s">
        <v>324</v>
      </c>
      <c r="J150" s="4" t="s">
        <v>650</v>
      </c>
      <c r="K150" s="4" t="s">
        <v>692</v>
      </c>
      <c r="L150" s="4" t="s">
        <v>30</v>
      </c>
      <c r="M150" s="4" t="s">
        <v>298</v>
      </c>
      <c r="N150" s="4" t="s">
        <v>301</v>
      </c>
      <c r="O150" s="52" t="s">
        <v>325</v>
      </c>
      <c r="P150" s="76" t="s">
        <v>326</v>
      </c>
      <c r="Q150" s="5" t="s">
        <v>327</v>
      </c>
      <c r="R150" s="5" t="s">
        <v>335</v>
      </c>
      <c r="S150" s="5" t="s">
        <v>607</v>
      </c>
      <c r="T150" s="5" t="s">
        <v>607</v>
      </c>
      <c r="U150" s="5" t="s">
        <v>333</v>
      </c>
      <c r="V150" s="5" t="s">
        <v>606</v>
      </c>
      <c r="W150" s="34"/>
      <c r="X150" s="58" t="s">
        <v>330</v>
      </c>
      <c r="Y150" s="6" t="s">
        <v>290</v>
      </c>
      <c r="Z150" s="6">
        <v>325</v>
      </c>
      <c r="AA150" s="6">
        <v>540</v>
      </c>
      <c r="AB150" s="6">
        <v>10.1</v>
      </c>
      <c r="AC150" s="6">
        <v>9.9</v>
      </c>
      <c r="AD150" s="6">
        <v>6</v>
      </c>
      <c r="AE150" s="155">
        <v>160</v>
      </c>
      <c r="AF150" s="29"/>
    </row>
    <row r="151" spans="2:32" x14ac:dyDescent="0.25">
      <c r="B151" s="37" t="s">
        <v>336</v>
      </c>
      <c r="C151" s="61" t="s">
        <v>317</v>
      </c>
      <c r="D151" s="11" t="s">
        <v>570</v>
      </c>
      <c r="E151" s="11" t="s">
        <v>322</v>
      </c>
      <c r="F151" s="11" t="s">
        <v>574</v>
      </c>
      <c r="G151" s="43">
        <v>2017</v>
      </c>
      <c r="H151" s="67" t="s">
        <v>337</v>
      </c>
      <c r="I151" s="12" t="s">
        <v>338</v>
      </c>
      <c r="J151" s="12" t="s">
        <v>694</v>
      </c>
      <c r="K151" s="12" t="s">
        <v>695</v>
      </c>
      <c r="L151" s="12" t="s">
        <v>30</v>
      </c>
      <c r="M151" s="12" t="s">
        <v>298</v>
      </c>
      <c r="N151" s="12" t="s">
        <v>301</v>
      </c>
      <c r="O151" s="49" t="s">
        <v>325</v>
      </c>
      <c r="P151" s="73" t="s">
        <v>326</v>
      </c>
      <c r="Q151" s="13" t="s">
        <v>327</v>
      </c>
      <c r="R151" s="13" t="s">
        <v>598</v>
      </c>
      <c r="S151" s="13" t="s">
        <v>607</v>
      </c>
      <c r="T151" s="13" t="s">
        <v>607</v>
      </c>
      <c r="U151" s="13" t="s">
        <v>333</v>
      </c>
      <c r="V151" s="13" t="s">
        <v>606</v>
      </c>
      <c r="W151" s="31"/>
      <c r="X151" s="55" t="s">
        <v>31</v>
      </c>
      <c r="Y151" s="14" t="s">
        <v>28</v>
      </c>
      <c r="Z151" s="14">
        <v>283</v>
      </c>
      <c r="AA151" s="14">
        <v>346</v>
      </c>
      <c r="AB151" s="14">
        <v>10.6</v>
      </c>
      <c r="AC151" s="14">
        <v>9.4</v>
      </c>
      <c r="AD151" s="14">
        <v>7</v>
      </c>
      <c r="AE151" s="157" t="s">
        <v>320</v>
      </c>
      <c r="AF151" s="29"/>
    </row>
    <row r="152" spans="2:32" x14ac:dyDescent="0.25">
      <c r="B152" s="40"/>
      <c r="C152" s="64" t="s">
        <v>317</v>
      </c>
      <c r="D152" s="3" t="s">
        <v>570</v>
      </c>
      <c r="E152" s="3" t="s">
        <v>322</v>
      </c>
      <c r="F152" s="3" t="s">
        <v>574</v>
      </c>
      <c r="G152" s="46">
        <v>2017</v>
      </c>
      <c r="H152" s="70" t="s">
        <v>337</v>
      </c>
      <c r="I152" s="4" t="s">
        <v>338</v>
      </c>
      <c r="J152" s="4" t="s">
        <v>694</v>
      </c>
      <c r="K152" s="4" t="s">
        <v>695</v>
      </c>
      <c r="L152" s="4" t="s">
        <v>30</v>
      </c>
      <c r="M152" s="4" t="s">
        <v>298</v>
      </c>
      <c r="N152" s="4" t="s">
        <v>301</v>
      </c>
      <c r="O152" s="52" t="s">
        <v>325</v>
      </c>
      <c r="P152" s="76" t="s">
        <v>326</v>
      </c>
      <c r="Q152" s="5" t="s">
        <v>327</v>
      </c>
      <c r="R152" s="5" t="s">
        <v>598</v>
      </c>
      <c r="S152" s="5" t="s">
        <v>607</v>
      </c>
      <c r="T152" s="5" t="s">
        <v>607</v>
      </c>
      <c r="U152" s="5" t="s">
        <v>333</v>
      </c>
      <c r="V152" s="5" t="s">
        <v>606</v>
      </c>
      <c r="W152" s="34"/>
      <c r="X152" s="58" t="s">
        <v>319</v>
      </c>
      <c r="Y152" s="6" t="s">
        <v>28</v>
      </c>
      <c r="Z152" s="6">
        <v>375</v>
      </c>
      <c r="AA152" s="6">
        <v>637</v>
      </c>
      <c r="AB152" s="6">
        <v>11.2</v>
      </c>
      <c r="AC152" s="6">
        <v>8.9</v>
      </c>
      <c r="AD152" s="6">
        <v>5.9</v>
      </c>
      <c r="AE152" s="155" t="s">
        <v>320</v>
      </c>
      <c r="AF152" s="29"/>
    </row>
    <row r="153" spans="2:32" x14ac:dyDescent="0.25">
      <c r="B153" s="40"/>
      <c r="C153" s="64" t="s">
        <v>317</v>
      </c>
      <c r="D153" s="3" t="s">
        <v>570</v>
      </c>
      <c r="E153" s="3" t="s">
        <v>322</v>
      </c>
      <c r="F153" s="3" t="s">
        <v>574</v>
      </c>
      <c r="G153" s="46">
        <v>2017</v>
      </c>
      <c r="H153" s="70" t="s">
        <v>337</v>
      </c>
      <c r="I153" s="4" t="s">
        <v>338</v>
      </c>
      <c r="J153" s="4" t="s">
        <v>694</v>
      </c>
      <c r="K153" s="4" t="s">
        <v>695</v>
      </c>
      <c r="L153" s="4" t="s">
        <v>30</v>
      </c>
      <c r="M153" s="4" t="s">
        <v>298</v>
      </c>
      <c r="N153" s="4" t="s">
        <v>301</v>
      </c>
      <c r="O153" s="52" t="s">
        <v>325</v>
      </c>
      <c r="P153" s="76" t="s">
        <v>326</v>
      </c>
      <c r="Q153" s="5" t="s">
        <v>327</v>
      </c>
      <c r="R153" s="5" t="s">
        <v>598</v>
      </c>
      <c r="S153" s="5" t="s">
        <v>607</v>
      </c>
      <c r="T153" s="5" t="s">
        <v>607</v>
      </c>
      <c r="U153" s="5" t="s">
        <v>333</v>
      </c>
      <c r="V153" s="5" t="s">
        <v>606</v>
      </c>
      <c r="W153" s="34"/>
      <c r="X153" s="58" t="s">
        <v>330</v>
      </c>
      <c r="Y153" s="6" t="s">
        <v>28</v>
      </c>
      <c r="Z153" s="6">
        <v>385</v>
      </c>
      <c r="AA153" s="6">
        <v>525</v>
      </c>
      <c r="AB153" s="6">
        <v>11.9</v>
      </c>
      <c r="AC153" s="6">
        <v>8.4</v>
      </c>
      <c r="AD153" s="6">
        <v>6.5</v>
      </c>
      <c r="AE153" s="155" t="s">
        <v>320</v>
      </c>
      <c r="AF153" s="29"/>
    </row>
    <row r="154" spans="2:32" x14ac:dyDescent="0.25">
      <c r="B154" s="37" t="s">
        <v>339</v>
      </c>
      <c r="C154" s="61" t="s">
        <v>317</v>
      </c>
      <c r="D154" s="11" t="s">
        <v>570</v>
      </c>
      <c r="E154" s="11" t="s">
        <v>322</v>
      </c>
      <c r="F154" s="11" t="s">
        <v>574</v>
      </c>
      <c r="G154" s="43">
        <v>2016</v>
      </c>
      <c r="H154" s="67" t="s">
        <v>337</v>
      </c>
      <c r="I154" s="12" t="s">
        <v>338</v>
      </c>
      <c r="J154" s="12" t="s">
        <v>696</v>
      </c>
      <c r="K154" s="12" t="s">
        <v>695</v>
      </c>
      <c r="L154" s="12" t="s">
        <v>30</v>
      </c>
      <c r="M154" s="12" t="s">
        <v>298</v>
      </c>
      <c r="N154" s="12" t="s">
        <v>301</v>
      </c>
      <c r="O154" s="49" t="s">
        <v>325</v>
      </c>
      <c r="P154" s="73" t="s">
        <v>326</v>
      </c>
      <c r="Q154" s="13" t="s">
        <v>327</v>
      </c>
      <c r="R154" s="13" t="s">
        <v>598</v>
      </c>
      <c r="S154" s="13" t="s">
        <v>607</v>
      </c>
      <c r="T154" s="13" t="s">
        <v>607</v>
      </c>
      <c r="U154" s="13" t="s">
        <v>333</v>
      </c>
      <c r="V154" s="13" t="s">
        <v>606</v>
      </c>
      <c r="W154" s="31"/>
      <c r="X154" s="55" t="s">
        <v>399</v>
      </c>
      <c r="Y154" s="14" t="s">
        <v>28</v>
      </c>
      <c r="Z154" s="14">
        <v>283</v>
      </c>
      <c r="AA154" s="14">
        <v>346</v>
      </c>
      <c r="AB154" s="14">
        <v>10.6</v>
      </c>
      <c r="AC154" s="14">
        <v>9.4</v>
      </c>
      <c r="AD154" s="14">
        <v>7</v>
      </c>
      <c r="AE154" s="157">
        <v>160</v>
      </c>
      <c r="AF154" s="29"/>
    </row>
    <row r="155" spans="2:32" x14ac:dyDescent="0.25">
      <c r="B155" s="40"/>
      <c r="C155" s="64" t="s">
        <v>317</v>
      </c>
      <c r="D155" s="3" t="s">
        <v>570</v>
      </c>
      <c r="E155" s="3" t="s">
        <v>322</v>
      </c>
      <c r="F155" s="3" t="s">
        <v>574</v>
      </c>
      <c r="G155" s="46">
        <v>2016</v>
      </c>
      <c r="H155" s="70" t="s">
        <v>337</v>
      </c>
      <c r="I155" s="4" t="s">
        <v>338</v>
      </c>
      <c r="J155" s="4" t="s">
        <v>696</v>
      </c>
      <c r="K155" s="4" t="s">
        <v>695</v>
      </c>
      <c r="L155" s="4" t="s">
        <v>30</v>
      </c>
      <c r="M155" s="4" t="s">
        <v>298</v>
      </c>
      <c r="N155" s="4" t="s">
        <v>301</v>
      </c>
      <c r="O155" s="52" t="s">
        <v>325</v>
      </c>
      <c r="P155" s="76" t="s">
        <v>326</v>
      </c>
      <c r="Q155" s="5" t="s">
        <v>327</v>
      </c>
      <c r="R155" s="5" t="s">
        <v>598</v>
      </c>
      <c r="S155" s="5" t="s">
        <v>607</v>
      </c>
      <c r="T155" s="5" t="s">
        <v>607</v>
      </c>
      <c r="U155" s="5" t="s">
        <v>333</v>
      </c>
      <c r="V155" s="5" t="s">
        <v>606</v>
      </c>
      <c r="W155" s="34"/>
      <c r="X155" s="58" t="s">
        <v>318</v>
      </c>
      <c r="Y155" s="6" t="s">
        <v>28</v>
      </c>
      <c r="Z155" s="6">
        <v>325</v>
      </c>
      <c r="AA155" s="6">
        <v>508</v>
      </c>
      <c r="AB155" s="6">
        <v>10.1</v>
      </c>
      <c r="AC155" s="6">
        <v>9.9</v>
      </c>
      <c r="AD155" s="6">
        <v>6</v>
      </c>
      <c r="AE155" s="155">
        <v>160</v>
      </c>
      <c r="AF155" s="29"/>
    </row>
    <row r="156" spans="2:32" x14ac:dyDescent="0.25">
      <c r="B156" s="40"/>
      <c r="C156" s="64" t="s">
        <v>317</v>
      </c>
      <c r="D156" s="3" t="s">
        <v>570</v>
      </c>
      <c r="E156" s="3" t="s">
        <v>322</v>
      </c>
      <c r="F156" s="3" t="s">
        <v>574</v>
      </c>
      <c r="G156" s="46">
        <v>2016</v>
      </c>
      <c r="H156" s="70" t="s">
        <v>337</v>
      </c>
      <c r="I156" s="4" t="s">
        <v>338</v>
      </c>
      <c r="J156" s="4" t="s">
        <v>696</v>
      </c>
      <c r="K156" s="4" t="s">
        <v>695</v>
      </c>
      <c r="L156" s="4" t="s">
        <v>30</v>
      </c>
      <c r="M156" s="4" t="s">
        <v>298</v>
      </c>
      <c r="N156" s="4" t="s">
        <v>301</v>
      </c>
      <c r="O156" s="52" t="s">
        <v>325</v>
      </c>
      <c r="P156" s="76" t="s">
        <v>326</v>
      </c>
      <c r="Q156" s="5" t="s">
        <v>327</v>
      </c>
      <c r="R156" s="5" t="s">
        <v>598</v>
      </c>
      <c r="S156" s="5" t="s">
        <v>607</v>
      </c>
      <c r="T156" s="5" t="s">
        <v>607</v>
      </c>
      <c r="U156" s="5" t="s">
        <v>333</v>
      </c>
      <c r="V156" s="5" t="s">
        <v>606</v>
      </c>
      <c r="W156" s="34"/>
      <c r="X156" s="58" t="s">
        <v>319</v>
      </c>
      <c r="Y156" s="6" t="s">
        <v>28</v>
      </c>
      <c r="Z156" s="6">
        <v>365</v>
      </c>
      <c r="AA156" s="6">
        <v>569</v>
      </c>
      <c r="AB156" s="6">
        <v>11.2</v>
      </c>
      <c r="AC156" s="6">
        <v>8.9</v>
      </c>
      <c r="AD156" s="6">
        <v>5.9</v>
      </c>
      <c r="AE156" s="155">
        <v>160</v>
      </c>
      <c r="AF156" s="29"/>
    </row>
    <row r="157" spans="2:32" x14ac:dyDescent="0.25">
      <c r="B157" s="40"/>
      <c r="C157" s="64" t="s">
        <v>317</v>
      </c>
      <c r="D157" s="3" t="s">
        <v>570</v>
      </c>
      <c r="E157" s="3" t="s">
        <v>322</v>
      </c>
      <c r="F157" s="3" t="s">
        <v>574</v>
      </c>
      <c r="G157" s="46">
        <v>2016</v>
      </c>
      <c r="H157" s="70" t="s">
        <v>337</v>
      </c>
      <c r="I157" s="4" t="s">
        <v>338</v>
      </c>
      <c r="J157" s="4" t="s">
        <v>696</v>
      </c>
      <c r="K157" s="4" t="s">
        <v>695</v>
      </c>
      <c r="L157" s="4" t="s">
        <v>30</v>
      </c>
      <c r="M157" s="4" t="s">
        <v>298</v>
      </c>
      <c r="N157" s="4" t="s">
        <v>301</v>
      </c>
      <c r="O157" s="52" t="s">
        <v>325</v>
      </c>
      <c r="P157" s="76" t="s">
        <v>326</v>
      </c>
      <c r="Q157" s="5" t="s">
        <v>327</v>
      </c>
      <c r="R157" s="5" t="s">
        <v>598</v>
      </c>
      <c r="S157" s="5" t="s">
        <v>607</v>
      </c>
      <c r="T157" s="5" t="s">
        <v>607</v>
      </c>
      <c r="U157" s="5" t="s">
        <v>333</v>
      </c>
      <c r="V157" s="5" t="s">
        <v>606</v>
      </c>
      <c r="W157" s="34"/>
      <c r="X157" s="58" t="s">
        <v>330</v>
      </c>
      <c r="Y157" s="6" t="s">
        <v>28</v>
      </c>
      <c r="Z157" s="6">
        <v>385</v>
      </c>
      <c r="AA157" s="6">
        <v>525</v>
      </c>
      <c r="AB157" s="6">
        <v>11.9</v>
      </c>
      <c r="AC157" s="6">
        <v>8.4</v>
      </c>
      <c r="AD157" s="6">
        <v>6.5</v>
      </c>
      <c r="AE157" s="155">
        <v>160</v>
      </c>
      <c r="AF157" s="29"/>
    </row>
    <row r="158" spans="2:32" x14ac:dyDescent="0.25">
      <c r="B158" s="37" t="s">
        <v>340</v>
      </c>
      <c r="C158" s="61" t="s">
        <v>317</v>
      </c>
      <c r="D158" s="11" t="s">
        <v>570</v>
      </c>
      <c r="E158" s="11" t="s">
        <v>322</v>
      </c>
      <c r="F158" s="11" t="s">
        <v>574</v>
      </c>
      <c r="G158" s="43">
        <v>2015</v>
      </c>
      <c r="H158" s="67" t="s">
        <v>337</v>
      </c>
      <c r="I158" s="12" t="s">
        <v>338</v>
      </c>
      <c r="J158" s="12" t="s">
        <v>651</v>
      </c>
      <c r="K158" s="12" t="s">
        <v>695</v>
      </c>
      <c r="L158" s="12" t="s">
        <v>30</v>
      </c>
      <c r="M158" s="12" t="s">
        <v>298</v>
      </c>
      <c r="N158" s="12" t="s">
        <v>301</v>
      </c>
      <c r="O158" s="49" t="s">
        <v>325</v>
      </c>
      <c r="P158" s="73" t="s">
        <v>326</v>
      </c>
      <c r="Q158" s="13" t="s">
        <v>327</v>
      </c>
      <c r="R158" s="13" t="s">
        <v>598</v>
      </c>
      <c r="S158" s="13" t="s">
        <v>607</v>
      </c>
      <c r="T158" s="13" t="s">
        <v>607</v>
      </c>
      <c r="U158" s="13" t="s">
        <v>333</v>
      </c>
      <c r="V158" s="13" t="s">
        <v>606</v>
      </c>
      <c r="W158" s="31"/>
      <c r="X158" s="55" t="s">
        <v>399</v>
      </c>
      <c r="Y158" s="14" t="s">
        <v>28</v>
      </c>
      <c r="Z158" s="14">
        <v>283</v>
      </c>
      <c r="AA158" s="14">
        <v>346</v>
      </c>
      <c r="AB158" s="14">
        <v>10.6</v>
      </c>
      <c r="AC158" s="14">
        <v>9.4</v>
      </c>
      <c r="AD158" s="14">
        <v>7</v>
      </c>
      <c r="AE158" s="157">
        <v>160</v>
      </c>
      <c r="AF158" s="29"/>
    </row>
    <row r="159" spans="2:32" x14ac:dyDescent="0.25">
      <c r="B159" s="40"/>
      <c r="C159" s="64" t="s">
        <v>317</v>
      </c>
      <c r="D159" s="3" t="s">
        <v>570</v>
      </c>
      <c r="E159" s="3" t="s">
        <v>322</v>
      </c>
      <c r="F159" s="3" t="s">
        <v>574</v>
      </c>
      <c r="G159" s="46">
        <v>2015</v>
      </c>
      <c r="H159" s="70" t="s">
        <v>337</v>
      </c>
      <c r="I159" s="4" t="s">
        <v>338</v>
      </c>
      <c r="J159" s="4" t="s">
        <v>651</v>
      </c>
      <c r="K159" s="4" t="s">
        <v>695</v>
      </c>
      <c r="L159" s="4" t="s">
        <v>30</v>
      </c>
      <c r="M159" s="4" t="s">
        <v>298</v>
      </c>
      <c r="N159" s="4" t="s">
        <v>301</v>
      </c>
      <c r="O159" s="52" t="s">
        <v>325</v>
      </c>
      <c r="P159" s="76" t="s">
        <v>326</v>
      </c>
      <c r="Q159" s="5" t="s">
        <v>327</v>
      </c>
      <c r="R159" s="5" t="s">
        <v>598</v>
      </c>
      <c r="S159" s="5" t="s">
        <v>607</v>
      </c>
      <c r="T159" s="5" t="s">
        <v>607</v>
      </c>
      <c r="U159" s="5" t="s">
        <v>333</v>
      </c>
      <c r="V159" s="5" t="s">
        <v>606</v>
      </c>
      <c r="W159" s="34"/>
      <c r="X159" s="58" t="s">
        <v>318</v>
      </c>
      <c r="Y159" s="6" t="s">
        <v>28</v>
      </c>
      <c r="Z159" s="6">
        <v>325</v>
      </c>
      <c r="AA159" s="6">
        <v>508</v>
      </c>
      <c r="AB159" s="6">
        <v>10.1</v>
      </c>
      <c r="AC159" s="6">
        <v>9.9</v>
      </c>
      <c r="AD159" s="6">
        <v>6</v>
      </c>
      <c r="AE159" s="155">
        <v>160</v>
      </c>
      <c r="AF159" s="29"/>
    </row>
    <row r="160" spans="2:32" x14ac:dyDescent="0.25">
      <c r="B160" s="40"/>
      <c r="C160" s="64" t="s">
        <v>317</v>
      </c>
      <c r="D160" s="3" t="s">
        <v>570</v>
      </c>
      <c r="E160" s="3" t="s">
        <v>322</v>
      </c>
      <c r="F160" s="3" t="s">
        <v>574</v>
      </c>
      <c r="G160" s="46">
        <v>2015</v>
      </c>
      <c r="H160" s="70" t="s">
        <v>337</v>
      </c>
      <c r="I160" s="4" t="s">
        <v>338</v>
      </c>
      <c r="J160" s="4" t="s">
        <v>651</v>
      </c>
      <c r="K160" s="4" t="s">
        <v>695</v>
      </c>
      <c r="L160" s="4" t="s">
        <v>30</v>
      </c>
      <c r="M160" s="4" t="s">
        <v>298</v>
      </c>
      <c r="N160" s="4" t="s">
        <v>301</v>
      </c>
      <c r="O160" s="52" t="s">
        <v>325</v>
      </c>
      <c r="P160" s="76" t="s">
        <v>326</v>
      </c>
      <c r="Q160" s="5" t="s">
        <v>327</v>
      </c>
      <c r="R160" s="5" t="s">
        <v>598</v>
      </c>
      <c r="S160" s="5" t="s">
        <v>607</v>
      </c>
      <c r="T160" s="5" t="s">
        <v>607</v>
      </c>
      <c r="U160" s="5" t="s">
        <v>333</v>
      </c>
      <c r="V160" s="5" t="s">
        <v>606</v>
      </c>
      <c r="W160" s="34"/>
      <c r="X160" s="58" t="s">
        <v>319</v>
      </c>
      <c r="Y160" s="6" t="s">
        <v>28</v>
      </c>
      <c r="Z160" s="6">
        <v>365</v>
      </c>
      <c r="AA160" s="6">
        <v>569</v>
      </c>
      <c r="AB160" s="6">
        <v>11.2</v>
      </c>
      <c r="AC160" s="6">
        <v>8.9</v>
      </c>
      <c r="AD160" s="6">
        <v>5.9</v>
      </c>
      <c r="AE160" s="155">
        <v>160</v>
      </c>
      <c r="AF160" s="29"/>
    </row>
    <row r="161" spans="2:32" x14ac:dyDescent="0.25">
      <c r="B161" s="40"/>
      <c r="C161" s="64" t="s">
        <v>317</v>
      </c>
      <c r="D161" s="3" t="s">
        <v>570</v>
      </c>
      <c r="E161" s="3" t="s">
        <v>322</v>
      </c>
      <c r="F161" s="3" t="s">
        <v>574</v>
      </c>
      <c r="G161" s="46">
        <v>2015</v>
      </c>
      <c r="H161" s="70" t="s">
        <v>337</v>
      </c>
      <c r="I161" s="4" t="s">
        <v>338</v>
      </c>
      <c r="J161" s="4" t="s">
        <v>651</v>
      </c>
      <c r="K161" s="4" t="s">
        <v>695</v>
      </c>
      <c r="L161" s="4" t="s">
        <v>30</v>
      </c>
      <c r="M161" s="4" t="s">
        <v>298</v>
      </c>
      <c r="N161" s="4" t="s">
        <v>301</v>
      </c>
      <c r="O161" s="52" t="s">
        <v>325</v>
      </c>
      <c r="P161" s="76" t="s">
        <v>326</v>
      </c>
      <c r="Q161" s="5" t="s">
        <v>327</v>
      </c>
      <c r="R161" s="5" t="s">
        <v>598</v>
      </c>
      <c r="S161" s="5" t="s">
        <v>607</v>
      </c>
      <c r="T161" s="5" t="s">
        <v>607</v>
      </c>
      <c r="U161" s="5" t="s">
        <v>333</v>
      </c>
      <c r="V161" s="5" t="s">
        <v>606</v>
      </c>
      <c r="W161" s="34"/>
      <c r="X161" s="58" t="s">
        <v>330</v>
      </c>
      <c r="Y161" s="6" t="s">
        <v>28</v>
      </c>
      <c r="Z161" s="6">
        <v>385</v>
      </c>
      <c r="AA161" s="6">
        <v>525</v>
      </c>
      <c r="AB161" s="6">
        <v>11.9</v>
      </c>
      <c r="AC161" s="6">
        <v>8.4</v>
      </c>
      <c r="AD161" s="6">
        <v>6.5</v>
      </c>
      <c r="AE161" s="155">
        <v>160</v>
      </c>
      <c r="AF161" s="29"/>
    </row>
    <row r="162" spans="2:32" x14ac:dyDescent="0.25">
      <c r="B162" s="37" t="s">
        <v>341</v>
      </c>
      <c r="C162" s="61" t="s">
        <v>317</v>
      </c>
      <c r="D162" s="11" t="s">
        <v>570</v>
      </c>
      <c r="E162" s="11" t="s">
        <v>322</v>
      </c>
      <c r="F162" s="11" t="s">
        <v>574</v>
      </c>
      <c r="G162" s="43">
        <v>2014</v>
      </c>
      <c r="H162" s="67" t="s">
        <v>342</v>
      </c>
      <c r="I162" s="12" t="s">
        <v>343</v>
      </c>
      <c r="J162" s="12" t="s">
        <v>652</v>
      </c>
      <c r="K162" s="12" t="s">
        <v>697</v>
      </c>
      <c r="L162" s="12" t="s">
        <v>30</v>
      </c>
      <c r="M162" s="12" t="s">
        <v>298</v>
      </c>
      <c r="N162" s="12" t="s">
        <v>301</v>
      </c>
      <c r="O162" s="49" t="s">
        <v>344</v>
      </c>
      <c r="P162" s="73" t="s">
        <v>345</v>
      </c>
      <c r="Q162" s="13" t="s">
        <v>346</v>
      </c>
      <c r="R162" s="13" t="s">
        <v>347</v>
      </c>
      <c r="S162" s="13" t="s">
        <v>607</v>
      </c>
      <c r="T162" s="13" t="s">
        <v>607</v>
      </c>
      <c r="U162" s="13" t="s">
        <v>333</v>
      </c>
      <c r="V162" s="13" t="s">
        <v>606</v>
      </c>
      <c r="W162" s="31"/>
      <c r="X162" s="55" t="s">
        <v>308</v>
      </c>
      <c r="Y162" s="14" t="s">
        <v>28</v>
      </c>
      <c r="Z162" s="14">
        <v>302</v>
      </c>
      <c r="AA162" s="14">
        <v>376</v>
      </c>
      <c r="AB162" s="14" t="s">
        <v>348</v>
      </c>
      <c r="AC162" s="14">
        <v>9.8000000000000007</v>
      </c>
      <c r="AD162" s="14">
        <v>8.1</v>
      </c>
      <c r="AE162" s="157" t="s">
        <v>320</v>
      </c>
      <c r="AF162" s="29"/>
    </row>
    <row r="163" spans="2:32" x14ac:dyDescent="0.25">
      <c r="B163" s="40"/>
      <c r="C163" s="64" t="s">
        <v>317</v>
      </c>
      <c r="D163" s="3" t="s">
        <v>570</v>
      </c>
      <c r="E163" s="3" t="s">
        <v>322</v>
      </c>
      <c r="F163" s="3" t="s">
        <v>574</v>
      </c>
      <c r="G163" s="46">
        <v>2014</v>
      </c>
      <c r="H163" s="70" t="s">
        <v>342</v>
      </c>
      <c r="I163" s="4" t="s">
        <v>343</v>
      </c>
      <c r="J163" s="4" t="s">
        <v>652</v>
      </c>
      <c r="K163" s="4" t="s">
        <v>697</v>
      </c>
      <c r="L163" s="4" t="s">
        <v>30</v>
      </c>
      <c r="M163" s="4" t="s">
        <v>298</v>
      </c>
      <c r="N163" s="4" t="s">
        <v>301</v>
      </c>
      <c r="O163" s="52" t="s">
        <v>344</v>
      </c>
      <c r="P163" s="76" t="s">
        <v>345</v>
      </c>
      <c r="Q163" s="5" t="s">
        <v>346</v>
      </c>
      <c r="R163" s="5" t="s">
        <v>347</v>
      </c>
      <c r="S163" s="5" t="s">
        <v>607</v>
      </c>
      <c r="T163" s="5" t="s">
        <v>607</v>
      </c>
      <c r="U163" s="5" t="s">
        <v>333</v>
      </c>
      <c r="V163" s="5" t="s">
        <v>606</v>
      </c>
      <c r="W163" s="34"/>
      <c r="X163" s="58" t="s">
        <v>330</v>
      </c>
      <c r="Y163" s="6" t="s">
        <v>28</v>
      </c>
      <c r="Z163" s="6">
        <v>360</v>
      </c>
      <c r="AA163" s="6">
        <v>515</v>
      </c>
      <c r="AB163" s="6" t="s">
        <v>349</v>
      </c>
      <c r="AC163" s="6">
        <v>8.9</v>
      </c>
      <c r="AD163" s="6">
        <v>7.3</v>
      </c>
      <c r="AE163" s="155" t="s">
        <v>320</v>
      </c>
      <c r="AF163" s="29"/>
    </row>
    <row r="164" spans="2:32" x14ac:dyDescent="0.25">
      <c r="B164" s="40"/>
      <c r="C164" s="64" t="s">
        <v>317</v>
      </c>
      <c r="D164" s="3" t="s">
        <v>570</v>
      </c>
      <c r="E164" s="3" t="s">
        <v>322</v>
      </c>
      <c r="F164" s="3" t="s">
        <v>574</v>
      </c>
      <c r="G164" s="46">
        <v>2014</v>
      </c>
      <c r="H164" s="70" t="s">
        <v>342</v>
      </c>
      <c r="I164" s="4" t="s">
        <v>343</v>
      </c>
      <c r="J164" s="4" t="s">
        <v>652</v>
      </c>
      <c r="K164" s="4" t="s">
        <v>697</v>
      </c>
      <c r="L164" s="4" t="s">
        <v>30</v>
      </c>
      <c r="M164" s="4" t="s">
        <v>298</v>
      </c>
      <c r="N164" s="4" t="s">
        <v>301</v>
      </c>
      <c r="O164" s="52" t="s">
        <v>344</v>
      </c>
      <c r="P164" s="76" t="s">
        <v>345</v>
      </c>
      <c r="Q164" s="5" t="s">
        <v>346</v>
      </c>
      <c r="R164" s="5" t="s">
        <v>347</v>
      </c>
      <c r="S164" s="5" t="s">
        <v>607</v>
      </c>
      <c r="T164" s="5" t="s">
        <v>607</v>
      </c>
      <c r="U164" s="5" t="s">
        <v>333</v>
      </c>
      <c r="V164" s="5" t="s">
        <v>606</v>
      </c>
      <c r="W164" s="34"/>
      <c r="X164" s="58" t="s">
        <v>291</v>
      </c>
      <c r="Y164" s="6" t="s">
        <v>28</v>
      </c>
      <c r="Z164" s="6">
        <v>411</v>
      </c>
      <c r="AA164" s="6">
        <v>588</v>
      </c>
      <c r="AB164" s="6">
        <v>12.4</v>
      </c>
      <c r="AC164" s="6">
        <v>8.1</v>
      </c>
      <c r="AD164" s="6">
        <v>8.9</v>
      </c>
      <c r="AE164" s="155" t="s">
        <v>320</v>
      </c>
      <c r="AF164" s="29"/>
    </row>
    <row r="165" spans="2:32" x14ac:dyDescent="0.25">
      <c r="B165" s="37" t="s">
        <v>350</v>
      </c>
      <c r="C165" s="61" t="s">
        <v>317</v>
      </c>
      <c r="D165" s="11" t="s">
        <v>570</v>
      </c>
      <c r="E165" s="11" t="s">
        <v>322</v>
      </c>
      <c r="F165" s="11" t="s">
        <v>574</v>
      </c>
      <c r="G165" s="43">
        <v>2013</v>
      </c>
      <c r="H165" s="67" t="s">
        <v>342</v>
      </c>
      <c r="I165" s="12" t="s">
        <v>343</v>
      </c>
      <c r="J165" s="12" t="s">
        <v>653</v>
      </c>
      <c r="K165" s="12" t="s">
        <v>697</v>
      </c>
      <c r="L165" s="12" t="s">
        <v>30</v>
      </c>
      <c r="M165" s="12" t="s">
        <v>298</v>
      </c>
      <c r="N165" s="12" t="s">
        <v>301</v>
      </c>
      <c r="O165" s="49" t="s">
        <v>344</v>
      </c>
      <c r="P165" s="73" t="s">
        <v>345</v>
      </c>
      <c r="Q165" s="13" t="s">
        <v>346</v>
      </c>
      <c r="R165" s="13" t="s">
        <v>347</v>
      </c>
      <c r="S165" s="13" t="s">
        <v>607</v>
      </c>
      <c r="T165" s="13" t="s">
        <v>607</v>
      </c>
      <c r="U165" s="13" t="s">
        <v>333</v>
      </c>
      <c r="V165" s="13" t="s">
        <v>606</v>
      </c>
      <c r="W165" s="31"/>
      <c r="X165" s="55" t="s">
        <v>308</v>
      </c>
      <c r="Y165" s="14" t="s">
        <v>28</v>
      </c>
      <c r="Z165" s="14">
        <v>302</v>
      </c>
      <c r="AA165" s="14">
        <v>376</v>
      </c>
      <c r="AB165" s="14" t="s">
        <v>348</v>
      </c>
      <c r="AC165" s="14">
        <v>9.8000000000000007</v>
      </c>
      <c r="AD165" s="14">
        <v>8.1</v>
      </c>
      <c r="AE165" s="157" t="s">
        <v>320</v>
      </c>
      <c r="AF165" s="29"/>
    </row>
    <row r="166" spans="2:32" x14ac:dyDescent="0.25">
      <c r="B166" s="40"/>
      <c r="C166" s="64" t="s">
        <v>317</v>
      </c>
      <c r="D166" s="3" t="s">
        <v>570</v>
      </c>
      <c r="E166" s="3" t="s">
        <v>322</v>
      </c>
      <c r="F166" s="3" t="s">
        <v>574</v>
      </c>
      <c r="G166" s="46">
        <v>2013</v>
      </c>
      <c r="H166" s="70" t="s">
        <v>342</v>
      </c>
      <c r="I166" s="4" t="s">
        <v>343</v>
      </c>
      <c r="J166" s="4" t="s">
        <v>653</v>
      </c>
      <c r="K166" s="4" t="s">
        <v>697</v>
      </c>
      <c r="L166" s="4" t="s">
        <v>30</v>
      </c>
      <c r="M166" s="4" t="s">
        <v>298</v>
      </c>
      <c r="N166" s="4" t="s">
        <v>301</v>
      </c>
      <c r="O166" s="52" t="s">
        <v>344</v>
      </c>
      <c r="P166" s="76" t="s">
        <v>345</v>
      </c>
      <c r="Q166" s="5" t="s">
        <v>346</v>
      </c>
      <c r="R166" s="5" t="s">
        <v>347</v>
      </c>
      <c r="S166" s="5" t="s">
        <v>607</v>
      </c>
      <c r="T166" s="5" t="s">
        <v>607</v>
      </c>
      <c r="U166" s="5" t="s">
        <v>333</v>
      </c>
      <c r="V166" s="5" t="s">
        <v>606</v>
      </c>
      <c r="W166" s="34"/>
      <c r="X166" s="58" t="s">
        <v>330</v>
      </c>
      <c r="Y166" s="6" t="s">
        <v>28</v>
      </c>
      <c r="Z166" s="6">
        <v>360</v>
      </c>
      <c r="AA166" s="6">
        <v>515</v>
      </c>
      <c r="AB166" s="6" t="s">
        <v>349</v>
      </c>
      <c r="AC166" s="6">
        <v>8.9</v>
      </c>
      <c r="AD166" s="6">
        <v>7.3</v>
      </c>
      <c r="AE166" s="155" t="s">
        <v>320</v>
      </c>
      <c r="AF166" s="29"/>
    </row>
    <row r="167" spans="2:32" x14ac:dyDescent="0.25">
      <c r="B167" s="40"/>
      <c r="C167" s="64" t="s">
        <v>317</v>
      </c>
      <c r="D167" s="3" t="s">
        <v>570</v>
      </c>
      <c r="E167" s="3" t="s">
        <v>322</v>
      </c>
      <c r="F167" s="3" t="s">
        <v>574</v>
      </c>
      <c r="G167" s="46">
        <v>2013</v>
      </c>
      <c r="H167" s="70" t="s">
        <v>342</v>
      </c>
      <c r="I167" s="4" t="s">
        <v>343</v>
      </c>
      <c r="J167" s="4" t="s">
        <v>653</v>
      </c>
      <c r="K167" s="4" t="s">
        <v>697</v>
      </c>
      <c r="L167" s="4" t="s">
        <v>30</v>
      </c>
      <c r="M167" s="4" t="s">
        <v>298</v>
      </c>
      <c r="N167" s="4" t="s">
        <v>301</v>
      </c>
      <c r="O167" s="52" t="s">
        <v>344</v>
      </c>
      <c r="P167" s="76" t="s">
        <v>345</v>
      </c>
      <c r="Q167" s="5" t="s">
        <v>346</v>
      </c>
      <c r="R167" s="5" t="s">
        <v>347</v>
      </c>
      <c r="S167" s="5" t="s">
        <v>607</v>
      </c>
      <c r="T167" s="5" t="s">
        <v>607</v>
      </c>
      <c r="U167" s="5" t="s">
        <v>333</v>
      </c>
      <c r="V167" s="5" t="s">
        <v>606</v>
      </c>
      <c r="W167" s="34"/>
      <c r="X167" s="58" t="s">
        <v>291</v>
      </c>
      <c r="Y167" s="6" t="s">
        <v>28</v>
      </c>
      <c r="Z167" s="6">
        <v>411</v>
      </c>
      <c r="AA167" s="6">
        <v>588</v>
      </c>
      <c r="AB167" s="6">
        <v>12.4</v>
      </c>
      <c r="AC167" s="6">
        <v>8.1</v>
      </c>
      <c r="AD167" s="6">
        <v>8.9</v>
      </c>
      <c r="AE167" s="155" t="s">
        <v>320</v>
      </c>
      <c r="AF167" s="29"/>
    </row>
    <row r="168" spans="2:32" x14ac:dyDescent="0.25">
      <c r="B168" s="37" t="s">
        <v>351</v>
      </c>
      <c r="C168" s="61" t="s">
        <v>317</v>
      </c>
      <c r="D168" s="11" t="s">
        <v>570</v>
      </c>
      <c r="E168" s="11" t="s">
        <v>322</v>
      </c>
      <c r="F168" s="11" t="s">
        <v>574</v>
      </c>
      <c r="G168" s="43">
        <v>2012</v>
      </c>
      <c r="H168" s="67" t="s">
        <v>342</v>
      </c>
      <c r="I168" s="12" t="s">
        <v>343</v>
      </c>
      <c r="J168" s="12" t="s">
        <v>654</v>
      </c>
      <c r="K168" s="12" t="s">
        <v>697</v>
      </c>
      <c r="L168" s="12" t="s">
        <v>30</v>
      </c>
      <c r="M168" s="12" t="s">
        <v>298</v>
      </c>
      <c r="N168" s="12" t="s">
        <v>301</v>
      </c>
      <c r="O168" s="49" t="s">
        <v>344</v>
      </c>
      <c r="P168" s="73" t="s">
        <v>345</v>
      </c>
      <c r="Q168" s="13" t="s">
        <v>346</v>
      </c>
      <c r="R168" s="13" t="s">
        <v>347</v>
      </c>
      <c r="S168" s="13" t="s">
        <v>607</v>
      </c>
      <c r="T168" s="13" t="s">
        <v>607</v>
      </c>
      <c r="U168" s="13" t="s">
        <v>333</v>
      </c>
      <c r="V168" s="13" t="s">
        <v>606</v>
      </c>
      <c r="W168" s="31"/>
      <c r="X168" s="55" t="s">
        <v>308</v>
      </c>
      <c r="Y168" s="14" t="s">
        <v>28</v>
      </c>
      <c r="Z168" s="14">
        <v>302</v>
      </c>
      <c r="AA168" s="14">
        <v>376</v>
      </c>
      <c r="AB168" s="14" t="s">
        <v>348</v>
      </c>
      <c r="AC168" s="14">
        <v>9.8000000000000007</v>
      </c>
      <c r="AD168" s="14">
        <v>8.1</v>
      </c>
      <c r="AE168" s="157" t="s">
        <v>320</v>
      </c>
      <c r="AF168" s="29"/>
    </row>
    <row r="169" spans="2:32" x14ac:dyDescent="0.25">
      <c r="B169" s="40"/>
      <c r="C169" s="64" t="s">
        <v>317</v>
      </c>
      <c r="D169" s="3" t="s">
        <v>570</v>
      </c>
      <c r="E169" s="3" t="s">
        <v>322</v>
      </c>
      <c r="F169" s="3" t="s">
        <v>574</v>
      </c>
      <c r="G169" s="46">
        <v>2012</v>
      </c>
      <c r="H169" s="70" t="s">
        <v>342</v>
      </c>
      <c r="I169" s="4" t="s">
        <v>343</v>
      </c>
      <c r="J169" s="4" t="s">
        <v>654</v>
      </c>
      <c r="K169" s="4" t="s">
        <v>697</v>
      </c>
      <c r="L169" s="4" t="s">
        <v>30</v>
      </c>
      <c r="M169" s="4" t="s">
        <v>298</v>
      </c>
      <c r="N169" s="4" t="s">
        <v>301</v>
      </c>
      <c r="O169" s="52" t="s">
        <v>344</v>
      </c>
      <c r="P169" s="76" t="s">
        <v>345</v>
      </c>
      <c r="Q169" s="5" t="s">
        <v>346</v>
      </c>
      <c r="R169" s="5" t="s">
        <v>347</v>
      </c>
      <c r="S169" s="5" t="s">
        <v>607</v>
      </c>
      <c r="T169" s="5" t="s">
        <v>607</v>
      </c>
      <c r="U169" s="5" t="s">
        <v>333</v>
      </c>
      <c r="V169" s="5" t="s">
        <v>606</v>
      </c>
      <c r="W169" s="34"/>
      <c r="X169" s="58" t="s">
        <v>330</v>
      </c>
      <c r="Y169" s="6" t="s">
        <v>28</v>
      </c>
      <c r="Z169" s="6">
        <v>360</v>
      </c>
      <c r="AA169" s="6">
        <v>515</v>
      </c>
      <c r="AB169" s="6" t="s">
        <v>349</v>
      </c>
      <c r="AC169" s="6">
        <v>8.9</v>
      </c>
      <c r="AD169" s="6">
        <v>7.3</v>
      </c>
      <c r="AE169" s="155" t="s">
        <v>320</v>
      </c>
      <c r="AF169" s="29"/>
    </row>
    <row r="170" spans="2:32" x14ac:dyDescent="0.25">
      <c r="B170" s="40"/>
      <c r="C170" s="64" t="s">
        <v>317</v>
      </c>
      <c r="D170" s="3" t="s">
        <v>570</v>
      </c>
      <c r="E170" s="3" t="s">
        <v>322</v>
      </c>
      <c r="F170" s="3" t="s">
        <v>574</v>
      </c>
      <c r="G170" s="46">
        <v>2012</v>
      </c>
      <c r="H170" s="70" t="s">
        <v>342</v>
      </c>
      <c r="I170" s="4" t="s">
        <v>343</v>
      </c>
      <c r="J170" s="4" t="s">
        <v>654</v>
      </c>
      <c r="K170" s="4" t="s">
        <v>697</v>
      </c>
      <c r="L170" s="4" t="s">
        <v>30</v>
      </c>
      <c r="M170" s="4" t="s">
        <v>298</v>
      </c>
      <c r="N170" s="4" t="s">
        <v>301</v>
      </c>
      <c r="O170" s="52" t="s">
        <v>344</v>
      </c>
      <c r="P170" s="76" t="s">
        <v>345</v>
      </c>
      <c r="Q170" s="5" t="s">
        <v>346</v>
      </c>
      <c r="R170" s="5" t="s">
        <v>347</v>
      </c>
      <c r="S170" s="5" t="s">
        <v>607</v>
      </c>
      <c r="T170" s="5" t="s">
        <v>607</v>
      </c>
      <c r="U170" s="5" t="s">
        <v>333</v>
      </c>
      <c r="V170" s="5" t="s">
        <v>606</v>
      </c>
      <c r="W170" s="34"/>
      <c r="X170" s="58" t="s">
        <v>291</v>
      </c>
      <c r="Y170" s="6" t="s">
        <v>28</v>
      </c>
      <c r="Z170" s="6">
        <v>411</v>
      </c>
      <c r="AA170" s="6">
        <v>588</v>
      </c>
      <c r="AB170" s="6">
        <v>12.4</v>
      </c>
      <c r="AC170" s="6">
        <v>8.1</v>
      </c>
      <c r="AD170" s="6">
        <v>8.9</v>
      </c>
      <c r="AE170" s="155" t="s">
        <v>320</v>
      </c>
      <c r="AF170" s="29"/>
    </row>
    <row r="171" spans="2:32" x14ac:dyDescent="0.25">
      <c r="B171" s="37" t="s">
        <v>352</v>
      </c>
      <c r="C171" s="61" t="s">
        <v>317</v>
      </c>
      <c r="D171" s="11" t="s">
        <v>570</v>
      </c>
      <c r="E171" s="11" t="s">
        <v>322</v>
      </c>
      <c r="F171" s="11" t="s">
        <v>574</v>
      </c>
      <c r="G171" s="43">
        <v>2011</v>
      </c>
      <c r="H171" s="67" t="s">
        <v>342</v>
      </c>
      <c r="I171" s="12" t="s">
        <v>343</v>
      </c>
      <c r="J171" s="12" t="s">
        <v>655</v>
      </c>
      <c r="K171" s="12" t="s">
        <v>697</v>
      </c>
      <c r="L171" s="12" t="s">
        <v>30</v>
      </c>
      <c r="M171" s="12" t="s">
        <v>298</v>
      </c>
      <c r="N171" s="12" t="s">
        <v>301</v>
      </c>
      <c r="O171" s="49" t="s">
        <v>344</v>
      </c>
      <c r="P171" s="73" t="s">
        <v>345</v>
      </c>
      <c r="Q171" s="13" t="s">
        <v>346</v>
      </c>
      <c r="R171" s="13" t="s">
        <v>347</v>
      </c>
      <c r="S171" s="13" t="s">
        <v>603</v>
      </c>
      <c r="T171" s="13" t="s">
        <v>607</v>
      </c>
      <c r="U171" s="13" t="s">
        <v>353</v>
      </c>
      <c r="V171" s="13" t="s">
        <v>606</v>
      </c>
      <c r="W171" s="31"/>
      <c r="X171" s="55" t="s">
        <v>308</v>
      </c>
      <c r="Y171" s="14" t="s">
        <v>28</v>
      </c>
      <c r="Z171" s="14">
        <v>302</v>
      </c>
      <c r="AA171" s="14">
        <v>376</v>
      </c>
      <c r="AB171" s="14" t="s">
        <v>348</v>
      </c>
      <c r="AC171" s="14">
        <v>9.8000000000000007</v>
      </c>
      <c r="AD171" s="14">
        <v>8.1</v>
      </c>
      <c r="AE171" s="157" t="s">
        <v>320</v>
      </c>
      <c r="AF171" s="29"/>
    </row>
    <row r="172" spans="2:32" x14ac:dyDescent="0.25">
      <c r="B172" s="40"/>
      <c r="C172" s="64" t="s">
        <v>317</v>
      </c>
      <c r="D172" s="3" t="s">
        <v>570</v>
      </c>
      <c r="E172" s="3" t="s">
        <v>322</v>
      </c>
      <c r="F172" s="3" t="s">
        <v>574</v>
      </c>
      <c r="G172" s="46">
        <v>2011</v>
      </c>
      <c r="H172" s="70" t="s">
        <v>342</v>
      </c>
      <c r="I172" s="4" t="s">
        <v>343</v>
      </c>
      <c r="J172" s="4" t="s">
        <v>655</v>
      </c>
      <c r="K172" s="4" t="s">
        <v>697</v>
      </c>
      <c r="L172" s="4" t="s">
        <v>30</v>
      </c>
      <c r="M172" s="4" t="s">
        <v>298</v>
      </c>
      <c r="N172" s="4" t="s">
        <v>301</v>
      </c>
      <c r="O172" s="52" t="s">
        <v>344</v>
      </c>
      <c r="P172" s="76" t="s">
        <v>345</v>
      </c>
      <c r="Q172" s="5" t="s">
        <v>346</v>
      </c>
      <c r="R172" s="5" t="s">
        <v>347</v>
      </c>
      <c r="S172" s="5" t="s">
        <v>603</v>
      </c>
      <c r="T172" s="5" t="s">
        <v>607</v>
      </c>
      <c r="U172" s="5" t="s">
        <v>353</v>
      </c>
      <c r="V172" s="5" t="s">
        <v>606</v>
      </c>
      <c r="W172" s="34"/>
      <c r="X172" s="58" t="s">
        <v>330</v>
      </c>
      <c r="Y172" s="6" t="s">
        <v>28</v>
      </c>
      <c r="Z172" s="6">
        <v>360</v>
      </c>
      <c r="AA172" s="6">
        <v>515</v>
      </c>
      <c r="AB172" s="6" t="s">
        <v>349</v>
      </c>
      <c r="AC172" s="6">
        <v>8.9</v>
      </c>
      <c r="AD172" s="6">
        <v>7.3</v>
      </c>
      <c r="AE172" s="155" t="s">
        <v>320</v>
      </c>
      <c r="AF172" s="29"/>
    </row>
    <row r="173" spans="2:32" x14ac:dyDescent="0.25">
      <c r="B173" s="40"/>
      <c r="C173" s="64" t="s">
        <v>317</v>
      </c>
      <c r="D173" s="3" t="s">
        <v>570</v>
      </c>
      <c r="E173" s="3" t="s">
        <v>322</v>
      </c>
      <c r="F173" s="3" t="s">
        <v>574</v>
      </c>
      <c r="G173" s="46">
        <v>2011</v>
      </c>
      <c r="H173" s="70" t="s">
        <v>342</v>
      </c>
      <c r="I173" s="4" t="s">
        <v>343</v>
      </c>
      <c r="J173" s="4" t="s">
        <v>655</v>
      </c>
      <c r="K173" s="4" t="s">
        <v>697</v>
      </c>
      <c r="L173" s="4" t="s">
        <v>30</v>
      </c>
      <c r="M173" s="4" t="s">
        <v>298</v>
      </c>
      <c r="N173" s="4" t="s">
        <v>301</v>
      </c>
      <c r="O173" s="52" t="s">
        <v>344</v>
      </c>
      <c r="P173" s="76" t="s">
        <v>345</v>
      </c>
      <c r="Q173" s="5" t="s">
        <v>346</v>
      </c>
      <c r="R173" s="5" t="s">
        <v>347</v>
      </c>
      <c r="S173" s="5" t="s">
        <v>603</v>
      </c>
      <c r="T173" s="5" t="s">
        <v>607</v>
      </c>
      <c r="U173" s="5" t="s">
        <v>353</v>
      </c>
      <c r="V173" s="5" t="s">
        <v>606</v>
      </c>
      <c r="W173" s="34"/>
      <c r="X173" s="58" t="s">
        <v>291</v>
      </c>
      <c r="Y173" s="6" t="s">
        <v>28</v>
      </c>
      <c r="Z173" s="6">
        <v>411</v>
      </c>
      <c r="AA173" s="6">
        <v>588</v>
      </c>
      <c r="AB173" s="6">
        <v>12.4</v>
      </c>
      <c r="AC173" s="6">
        <v>8.1</v>
      </c>
      <c r="AD173" s="6">
        <v>8.9</v>
      </c>
      <c r="AE173" s="155" t="s">
        <v>320</v>
      </c>
      <c r="AF173" s="29"/>
    </row>
    <row r="174" spans="2:32" x14ac:dyDescent="0.25">
      <c r="B174" s="37" t="s">
        <v>354</v>
      </c>
      <c r="C174" s="61" t="s">
        <v>317</v>
      </c>
      <c r="D174" s="11" t="s">
        <v>570</v>
      </c>
      <c r="E174" s="11" t="s">
        <v>322</v>
      </c>
      <c r="F174" s="11" t="s">
        <v>574</v>
      </c>
      <c r="G174" s="43">
        <v>2010</v>
      </c>
      <c r="H174" s="67" t="s">
        <v>355</v>
      </c>
      <c r="I174" s="12" t="s">
        <v>356</v>
      </c>
      <c r="J174" s="12" t="s">
        <v>656</v>
      </c>
      <c r="K174" s="12" t="s">
        <v>698</v>
      </c>
      <c r="L174" s="12" t="s">
        <v>30</v>
      </c>
      <c r="M174" s="12" t="s">
        <v>298</v>
      </c>
      <c r="N174" s="12" t="s">
        <v>301</v>
      </c>
      <c r="O174" s="49" t="s">
        <v>357</v>
      </c>
      <c r="P174" s="73" t="s">
        <v>345</v>
      </c>
      <c r="Q174" s="13" t="s">
        <v>358</v>
      </c>
      <c r="R174" s="13" t="s">
        <v>359</v>
      </c>
      <c r="S174" s="13" t="s">
        <v>603</v>
      </c>
      <c r="T174" s="13" t="s">
        <v>604</v>
      </c>
      <c r="U174" s="13" t="s">
        <v>353</v>
      </c>
      <c r="V174" s="13" t="s">
        <v>606</v>
      </c>
      <c r="W174" s="31"/>
      <c r="X174" s="55" t="s">
        <v>292</v>
      </c>
      <c r="Y174" s="14" t="s">
        <v>44</v>
      </c>
      <c r="Z174" s="14">
        <v>248</v>
      </c>
      <c r="AA174" s="14">
        <v>398</v>
      </c>
      <c r="AB174" s="14">
        <v>13.7</v>
      </c>
      <c r="AC174" s="14">
        <v>7.3</v>
      </c>
      <c r="AD174" s="14">
        <v>10.4</v>
      </c>
      <c r="AE174" s="157" t="s">
        <v>320</v>
      </c>
      <c r="AF174" s="29"/>
    </row>
    <row r="175" spans="2:32" x14ac:dyDescent="0.25">
      <c r="B175" s="40"/>
      <c r="C175" s="64" t="s">
        <v>317</v>
      </c>
      <c r="D175" s="3" t="s">
        <v>570</v>
      </c>
      <c r="E175" s="3" t="s">
        <v>322</v>
      </c>
      <c r="F175" s="3" t="s">
        <v>574</v>
      </c>
      <c r="G175" s="46">
        <v>2010</v>
      </c>
      <c r="H175" s="70" t="s">
        <v>355</v>
      </c>
      <c r="I175" s="4" t="s">
        <v>356</v>
      </c>
      <c r="J175" s="4" t="s">
        <v>656</v>
      </c>
      <c r="K175" s="4" t="s">
        <v>698</v>
      </c>
      <c r="L175" s="4" t="s">
        <v>30</v>
      </c>
      <c r="M175" s="4" t="s">
        <v>298</v>
      </c>
      <c r="N175" s="4" t="s">
        <v>301</v>
      </c>
      <c r="O175" s="52" t="s">
        <v>357</v>
      </c>
      <c r="P175" s="76" t="s">
        <v>345</v>
      </c>
      <c r="Q175" s="5" t="s">
        <v>358</v>
      </c>
      <c r="R175" s="5" t="s">
        <v>359</v>
      </c>
      <c r="S175" s="5" t="s">
        <v>603</v>
      </c>
      <c r="T175" s="5" t="s">
        <v>604</v>
      </c>
      <c r="U175" s="5" t="s">
        <v>353</v>
      </c>
      <c r="V175" s="5" t="s">
        <v>606</v>
      </c>
      <c r="W175" s="34"/>
      <c r="X175" s="58" t="s">
        <v>360</v>
      </c>
      <c r="Y175" s="6" t="s">
        <v>361</v>
      </c>
      <c r="Z175" s="6">
        <v>310</v>
      </c>
      <c r="AA175" s="6">
        <v>494</v>
      </c>
      <c r="AB175" s="6">
        <v>14.1</v>
      </c>
      <c r="AC175" s="6">
        <v>7.1</v>
      </c>
      <c r="AD175" s="6">
        <v>9.5</v>
      </c>
      <c r="AE175" s="155" t="s">
        <v>320</v>
      </c>
      <c r="AF175" s="29"/>
    </row>
    <row r="176" spans="2:32" x14ac:dyDescent="0.25">
      <c r="B176" s="37" t="s">
        <v>362</v>
      </c>
      <c r="C176" s="61" t="s">
        <v>317</v>
      </c>
      <c r="D176" s="11" t="s">
        <v>570</v>
      </c>
      <c r="E176" s="11" t="s">
        <v>322</v>
      </c>
      <c r="F176" s="11" t="s">
        <v>574</v>
      </c>
      <c r="G176" s="43">
        <v>2009</v>
      </c>
      <c r="H176" s="67" t="s">
        <v>355</v>
      </c>
      <c r="I176" s="12" t="s">
        <v>356</v>
      </c>
      <c r="J176" s="12" t="s">
        <v>657</v>
      </c>
      <c r="K176" s="12" t="s">
        <v>698</v>
      </c>
      <c r="L176" s="12" t="s">
        <v>30</v>
      </c>
      <c r="M176" s="12" t="s">
        <v>298</v>
      </c>
      <c r="N176" s="12" t="s">
        <v>301</v>
      </c>
      <c r="O176" s="49" t="s">
        <v>357</v>
      </c>
      <c r="P176" s="73" t="s">
        <v>345</v>
      </c>
      <c r="Q176" s="13" t="s">
        <v>358</v>
      </c>
      <c r="R176" s="13" t="s">
        <v>359</v>
      </c>
      <c r="S176" s="13" t="s">
        <v>603</v>
      </c>
      <c r="T176" s="13" t="s">
        <v>604</v>
      </c>
      <c r="U176" s="13" t="s">
        <v>353</v>
      </c>
      <c r="V176" s="13" t="s">
        <v>606</v>
      </c>
      <c r="W176" s="31"/>
      <c r="X176" s="55" t="s">
        <v>292</v>
      </c>
      <c r="Y176" s="14" t="s">
        <v>44</v>
      </c>
      <c r="Z176" s="14">
        <v>248</v>
      </c>
      <c r="AA176" s="14">
        <v>398</v>
      </c>
      <c r="AB176" s="14">
        <v>13.7</v>
      </c>
      <c r="AC176" s="14">
        <v>7.3</v>
      </c>
      <c r="AD176" s="14">
        <v>10.4</v>
      </c>
      <c r="AE176" s="157" t="s">
        <v>320</v>
      </c>
      <c r="AF176" s="29"/>
    </row>
    <row r="177" spans="2:32" x14ac:dyDescent="0.25">
      <c r="B177" s="40"/>
      <c r="C177" s="64" t="s">
        <v>317</v>
      </c>
      <c r="D177" s="3" t="s">
        <v>570</v>
      </c>
      <c r="E177" s="3" t="s">
        <v>322</v>
      </c>
      <c r="F177" s="3" t="s">
        <v>574</v>
      </c>
      <c r="G177" s="46">
        <v>2009</v>
      </c>
      <c r="H177" s="70" t="s">
        <v>355</v>
      </c>
      <c r="I177" s="4" t="s">
        <v>356</v>
      </c>
      <c r="J177" s="4" t="s">
        <v>657</v>
      </c>
      <c r="K177" s="4" t="s">
        <v>698</v>
      </c>
      <c r="L177" s="4" t="s">
        <v>30</v>
      </c>
      <c r="M177" s="4" t="s">
        <v>298</v>
      </c>
      <c r="N177" s="4" t="s">
        <v>301</v>
      </c>
      <c r="O177" s="52" t="s">
        <v>357</v>
      </c>
      <c r="P177" s="76" t="s">
        <v>345</v>
      </c>
      <c r="Q177" s="5" t="s">
        <v>358</v>
      </c>
      <c r="R177" s="5" t="s">
        <v>359</v>
      </c>
      <c r="S177" s="5" t="s">
        <v>603</v>
      </c>
      <c r="T177" s="5" t="s">
        <v>604</v>
      </c>
      <c r="U177" s="5" t="s">
        <v>353</v>
      </c>
      <c r="V177" s="5" t="s">
        <v>606</v>
      </c>
      <c r="W177" s="34"/>
      <c r="X177" s="58" t="s">
        <v>360</v>
      </c>
      <c r="Y177" s="6" t="s">
        <v>361</v>
      </c>
      <c r="Z177" s="6">
        <v>310</v>
      </c>
      <c r="AA177" s="6">
        <v>494</v>
      </c>
      <c r="AB177" s="6">
        <v>14.1</v>
      </c>
      <c r="AC177" s="6">
        <v>7.1</v>
      </c>
      <c r="AD177" s="6">
        <v>9.5</v>
      </c>
      <c r="AE177" s="155" t="s">
        <v>320</v>
      </c>
      <c r="AF177" s="29"/>
    </row>
    <row r="178" spans="2:32" x14ac:dyDescent="0.25">
      <c r="B178" s="37" t="s">
        <v>363</v>
      </c>
      <c r="C178" s="61" t="s">
        <v>317</v>
      </c>
      <c r="D178" s="11" t="s">
        <v>570</v>
      </c>
      <c r="E178" s="11" t="s">
        <v>322</v>
      </c>
      <c r="F178" s="11" t="s">
        <v>574</v>
      </c>
      <c r="G178" s="43">
        <v>2008</v>
      </c>
      <c r="H178" s="67" t="s">
        <v>364</v>
      </c>
      <c r="I178" s="12" t="s">
        <v>365</v>
      </c>
      <c r="J178" s="12" t="s">
        <v>658</v>
      </c>
      <c r="K178" s="12" t="s">
        <v>698</v>
      </c>
      <c r="L178" s="12" t="s">
        <v>30</v>
      </c>
      <c r="M178" s="12" t="s">
        <v>298</v>
      </c>
      <c r="N178" s="12" t="s">
        <v>301</v>
      </c>
      <c r="O178" s="49" t="s">
        <v>357</v>
      </c>
      <c r="P178" s="73" t="s">
        <v>345</v>
      </c>
      <c r="Q178" s="13" t="s">
        <v>366</v>
      </c>
      <c r="R178" s="13" t="s">
        <v>367</v>
      </c>
      <c r="S178" s="13" t="s">
        <v>607</v>
      </c>
      <c r="T178" s="13" t="s">
        <v>605</v>
      </c>
      <c r="U178" s="13" t="s">
        <v>368</v>
      </c>
      <c r="V178" s="13" t="s">
        <v>606</v>
      </c>
      <c r="W178" s="31"/>
      <c r="X178" s="55" t="s">
        <v>292</v>
      </c>
      <c r="Y178" s="14" t="s">
        <v>44</v>
      </c>
      <c r="Z178" s="14">
        <v>231</v>
      </c>
      <c r="AA178" s="14">
        <v>397</v>
      </c>
      <c r="AB178" s="14">
        <v>13.7</v>
      </c>
      <c r="AC178" s="14">
        <v>7.3</v>
      </c>
      <c r="AD178" s="14">
        <v>10.5</v>
      </c>
      <c r="AE178" s="157" t="s">
        <v>320</v>
      </c>
      <c r="AF178" s="29"/>
    </row>
    <row r="179" spans="2:32" x14ac:dyDescent="0.25">
      <c r="B179" s="40"/>
      <c r="C179" s="64" t="s">
        <v>317</v>
      </c>
      <c r="D179" s="3" t="s">
        <v>570</v>
      </c>
      <c r="E179" s="3" t="s">
        <v>322</v>
      </c>
      <c r="F179" s="3" t="s">
        <v>574</v>
      </c>
      <c r="G179" s="46">
        <v>2008</v>
      </c>
      <c r="H179" s="70" t="s">
        <v>364</v>
      </c>
      <c r="I179" s="4" t="s">
        <v>365</v>
      </c>
      <c r="J179" s="4" t="s">
        <v>658</v>
      </c>
      <c r="K179" s="4" t="s">
        <v>698</v>
      </c>
      <c r="L179" s="4" t="s">
        <v>30</v>
      </c>
      <c r="M179" s="4" t="s">
        <v>298</v>
      </c>
      <c r="N179" s="4" t="s">
        <v>301</v>
      </c>
      <c r="O179" s="52" t="s">
        <v>357</v>
      </c>
      <c r="P179" s="76" t="s">
        <v>345</v>
      </c>
      <c r="Q179" s="5" t="s">
        <v>366</v>
      </c>
      <c r="R179" s="5" t="s">
        <v>367</v>
      </c>
      <c r="S179" s="5" t="s">
        <v>607</v>
      </c>
      <c r="T179" s="5" t="s">
        <v>605</v>
      </c>
      <c r="U179" s="5" t="s">
        <v>368</v>
      </c>
      <c r="V179" s="5" t="s">
        <v>606</v>
      </c>
      <c r="W179" s="34"/>
      <c r="X179" s="58" t="s">
        <v>360</v>
      </c>
      <c r="Y179" s="6" t="s">
        <v>44</v>
      </c>
      <c r="Z179" s="6">
        <v>300</v>
      </c>
      <c r="AA179" s="6">
        <v>494</v>
      </c>
      <c r="AB179" s="6">
        <v>14.1</v>
      </c>
      <c r="AC179" s="6">
        <v>7.1</v>
      </c>
      <c r="AD179" s="6">
        <v>9.5</v>
      </c>
      <c r="AE179" s="155" t="s">
        <v>320</v>
      </c>
      <c r="AF179" s="29"/>
    </row>
    <row r="180" spans="2:32" x14ac:dyDescent="0.25">
      <c r="B180" s="37" t="s">
        <v>369</v>
      </c>
      <c r="C180" s="61" t="s">
        <v>317</v>
      </c>
      <c r="D180" s="11" t="s">
        <v>570</v>
      </c>
      <c r="E180" s="11" t="s">
        <v>322</v>
      </c>
      <c r="F180" s="11" t="s">
        <v>574</v>
      </c>
      <c r="G180" s="43">
        <v>2007</v>
      </c>
      <c r="H180" s="67" t="s">
        <v>364</v>
      </c>
      <c r="I180" s="12" t="s">
        <v>365</v>
      </c>
      <c r="J180" s="12" t="s">
        <v>659</v>
      </c>
      <c r="K180" s="12" t="s">
        <v>698</v>
      </c>
      <c r="L180" s="12" t="s">
        <v>30</v>
      </c>
      <c r="M180" s="12" t="s">
        <v>298</v>
      </c>
      <c r="N180" s="12" t="s">
        <v>301</v>
      </c>
      <c r="O180" s="49" t="s">
        <v>357</v>
      </c>
      <c r="P180" s="73" t="s">
        <v>345</v>
      </c>
      <c r="Q180" s="13" t="s">
        <v>366</v>
      </c>
      <c r="R180" s="13" t="s">
        <v>367</v>
      </c>
      <c r="S180" s="13" t="s">
        <v>607</v>
      </c>
      <c r="T180" s="13" t="s">
        <v>605</v>
      </c>
      <c r="U180" s="13" t="s">
        <v>368</v>
      </c>
      <c r="V180" s="13" t="s">
        <v>606</v>
      </c>
      <c r="W180" s="31"/>
      <c r="X180" s="55" t="s">
        <v>292</v>
      </c>
      <c r="Y180" s="14" t="s">
        <v>44</v>
      </c>
      <c r="Z180" s="14">
        <v>231</v>
      </c>
      <c r="AA180" s="14">
        <v>397</v>
      </c>
      <c r="AB180" s="14">
        <v>13.7</v>
      </c>
      <c r="AC180" s="14">
        <v>7.3</v>
      </c>
      <c r="AD180" s="14">
        <v>10.5</v>
      </c>
      <c r="AE180" s="157" t="s">
        <v>320</v>
      </c>
      <c r="AF180" s="29"/>
    </row>
    <row r="181" spans="2:32" x14ac:dyDescent="0.25">
      <c r="B181" s="40"/>
      <c r="C181" s="64" t="s">
        <v>317</v>
      </c>
      <c r="D181" s="3" t="s">
        <v>570</v>
      </c>
      <c r="E181" s="3" t="s">
        <v>322</v>
      </c>
      <c r="F181" s="3" t="s">
        <v>574</v>
      </c>
      <c r="G181" s="46">
        <v>2007</v>
      </c>
      <c r="H181" s="70" t="s">
        <v>364</v>
      </c>
      <c r="I181" s="4" t="s">
        <v>365</v>
      </c>
      <c r="J181" s="4" t="s">
        <v>659</v>
      </c>
      <c r="K181" s="4" t="s">
        <v>698</v>
      </c>
      <c r="L181" s="4" t="s">
        <v>30</v>
      </c>
      <c r="M181" s="4" t="s">
        <v>298</v>
      </c>
      <c r="N181" s="4" t="s">
        <v>301</v>
      </c>
      <c r="O181" s="52" t="s">
        <v>357</v>
      </c>
      <c r="P181" s="76" t="s">
        <v>345</v>
      </c>
      <c r="Q181" s="5" t="s">
        <v>366</v>
      </c>
      <c r="R181" s="5" t="s">
        <v>367</v>
      </c>
      <c r="S181" s="5" t="s">
        <v>607</v>
      </c>
      <c r="T181" s="5" t="s">
        <v>605</v>
      </c>
      <c r="U181" s="5" t="s">
        <v>368</v>
      </c>
      <c r="V181" s="5" t="s">
        <v>606</v>
      </c>
      <c r="W181" s="34"/>
      <c r="X181" s="58" t="s">
        <v>360</v>
      </c>
      <c r="Y181" s="6" t="s">
        <v>44</v>
      </c>
      <c r="Z181" s="6">
        <v>300</v>
      </c>
      <c r="AA181" s="6">
        <v>494</v>
      </c>
      <c r="AB181" s="6">
        <v>14.1</v>
      </c>
      <c r="AC181" s="6">
        <v>7.1</v>
      </c>
      <c r="AD181" s="6">
        <v>9.5</v>
      </c>
      <c r="AE181" s="155" t="s">
        <v>320</v>
      </c>
      <c r="AF181" s="29"/>
    </row>
    <row r="182" spans="2:32" x14ac:dyDescent="0.25">
      <c r="B182" s="37" t="s">
        <v>370</v>
      </c>
      <c r="C182" s="61" t="s">
        <v>317</v>
      </c>
      <c r="D182" s="11" t="s">
        <v>570</v>
      </c>
      <c r="E182" s="11" t="s">
        <v>322</v>
      </c>
      <c r="F182" s="11" t="s">
        <v>574</v>
      </c>
      <c r="G182" s="43">
        <v>2006</v>
      </c>
      <c r="H182" s="67" t="s">
        <v>364</v>
      </c>
      <c r="I182" s="12" t="s">
        <v>365</v>
      </c>
      <c r="J182" s="12" t="s">
        <v>660</v>
      </c>
      <c r="K182" s="12" t="s">
        <v>698</v>
      </c>
      <c r="L182" s="12" t="s">
        <v>30</v>
      </c>
      <c r="M182" s="12" t="s">
        <v>298</v>
      </c>
      <c r="N182" s="12" t="s">
        <v>301</v>
      </c>
      <c r="O182" s="49" t="s">
        <v>357</v>
      </c>
      <c r="P182" s="73" t="s">
        <v>345</v>
      </c>
      <c r="Q182" s="13" t="s">
        <v>366</v>
      </c>
      <c r="R182" s="13" t="s">
        <v>367</v>
      </c>
      <c r="S182" s="13" t="s">
        <v>607</v>
      </c>
      <c r="T182" s="13" t="s">
        <v>605</v>
      </c>
      <c r="U182" s="13" t="s">
        <v>368</v>
      </c>
      <c r="V182" s="13" t="s">
        <v>606</v>
      </c>
      <c r="W182" s="31"/>
      <c r="X182" s="55" t="s">
        <v>292</v>
      </c>
      <c r="Y182" s="14" t="s">
        <v>44</v>
      </c>
      <c r="Z182" s="14">
        <v>231</v>
      </c>
      <c r="AA182" s="14">
        <v>397</v>
      </c>
      <c r="AB182" s="14">
        <v>13.7</v>
      </c>
      <c r="AC182" s="14">
        <v>7.3</v>
      </c>
      <c r="AD182" s="14">
        <v>10.5</v>
      </c>
      <c r="AE182" s="157" t="s">
        <v>320</v>
      </c>
      <c r="AF182" s="29"/>
    </row>
    <row r="183" spans="2:32" x14ac:dyDescent="0.25">
      <c r="B183" s="40"/>
      <c r="C183" s="64" t="s">
        <v>317</v>
      </c>
      <c r="D183" s="3" t="s">
        <v>570</v>
      </c>
      <c r="E183" s="3" t="s">
        <v>322</v>
      </c>
      <c r="F183" s="3" t="s">
        <v>574</v>
      </c>
      <c r="G183" s="46">
        <v>2006</v>
      </c>
      <c r="H183" s="70" t="s">
        <v>364</v>
      </c>
      <c r="I183" s="4" t="s">
        <v>365</v>
      </c>
      <c r="J183" s="4" t="s">
        <v>660</v>
      </c>
      <c r="K183" s="4" t="s">
        <v>698</v>
      </c>
      <c r="L183" s="4" t="s">
        <v>30</v>
      </c>
      <c r="M183" s="4" t="s">
        <v>298</v>
      </c>
      <c r="N183" s="4" t="s">
        <v>301</v>
      </c>
      <c r="O183" s="52" t="s">
        <v>357</v>
      </c>
      <c r="P183" s="76" t="s">
        <v>345</v>
      </c>
      <c r="Q183" s="5" t="s">
        <v>366</v>
      </c>
      <c r="R183" s="5" t="s">
        <v>367</v>
      </c>
      <c r="S183" s="5" t="s">
        <v>607</v>
      </c>
      <c r="T183" s="5" t="s">
        <v>605</v>
      </c>
      <c r="U183" s="5" t="s">
        <v>368</v>
      </c>
      <c r="V183" s="5" t="s">
        <v>606</v>
      </c>
      <c r="W183" s="34"/>
      <c r="X183" s="58" t="s">
        <v>360</v>
      </c>
      <c r="Y183" s="6" t="s">
        <v>44</v>
      </c>
      <c r="Z183" s="6">
        <v>300</v>
      </c>
      <c r="AA183" s="6">
        <v>494</v>
      </c>
      <c r="AB183" s="6">
        <v>14.1</v>
      </c>
      <c r="AC183" s="6">
        <v>7.1</v>
      </c>
      <c r="AD183" s="6">
        <v>9.5</v>
      </c>
      <c r="AE183" s="155" t="s">
        <v>320</v>
      </c>
      <c r="AF183" s="29"/>
    </row>
    <row r="184" spans="2:32" x14ac:dyDescent="0.25">
      <c r="B184" s="37" t="s">
        <v>371</v>
      </c>
      <c r="C184" s="61" t="s">
        <v>317</v>
      </c>
      <c r="D184" s="11" t="s">
        <v>570</v>
      </c>
      <c r="E184" s="11" t="s">
        <v>322</v>
      </c>
      <c r="F184" s="11" t="s">
        <v>574</v>
      </c>
      <c r="G184" s="43">
        <v>2005</v>
      </c>
      <c r="H184" s="67" t="s">
        <v>364</v>
      </c>
      <c r="I184" s="12" t="s">
        <v>365</v>
      </c>
      <c r="J184" s="12" t="s">
        <v>661</v>
      </c>
      <c r="K184" s="12" t="s">
        <v>698</v>
      </c>
      <c r="L184" s="12" t="s">
        <v>30</v>
      </c>
      <c r="M184" s="12" t="s">
        <v>298</v>
      </c>
      <c r="N184" s="12" t="s">
        <v>301</v>
      </c>
      <c r="O184" s="49" t="s">
        <v>357</v>
      </c>
      <c r="P184" s="73" t="s">
        <v>345</v>
      </c>
      <c r="Q184" s="13" t="s">
        <v>366</v>
      </c>
      <c r="R184" s="13" t="s">
        <v>367</v>
      </c>
      <c r="S184" s="13" t="s">
        <v>607</v>
      </c>
      <c r="T184" s="13" t="s">
        <v>605</v>
      </c>
      <c r="U184" s="13" t="s">
        <v>368</v>
      </c>
      <c r="V184" s="13" t="s">
        <v>606</v>
      </c>
      <c r="W184" s="31"/>
      <c r="X184" s="55" t="s">
        <v>292</v>
      </c>
      <c r="Y184" s="14" t="s">
        <v>44</v>
      </c>
      <c r="Z184" s="14">
        <v>231</v>
      </c>
      <c r="AA184" s="14">
        <v>397</v>
      </c>
      <c r="AB184" s="14">
        <v>13.7</v>
      </c>
      <c r="AC184" s="14">
        <v>7.3</v>
      </c>
      <c r="AD184" s="14">
        <v>10.5</v>
      </c>
      <c r="AE184" s="157" t="s">
        <v>320</v>
      </c>
      <c r="AF184" s="29"/>
    </row>
    <row r="185" spans="2:32" x14ac:dyDescent="0.25">
      <c r="B185" s="40"/>
      <c r="C185" s="64" t="s">
        <v>317</v>
      </c>
      <c r="D185" s="3" t="s">
        <v>570</v>
      </c>
      <c r="E185" s="3" t="s">
        <v>322</v>
      </c>
      <c r="F185" s="3" t="s">
        <v>574</v>
      </c>
      <c r="G185" s="46">
        <v>2005</v>
      </c>
      <c r="H185" s="70" t="s">
        <v>364</v>
      </c>
      <c r="I185" s="4" t="s">
        <v>365</v>
      </c>
      <c r="J185" s="4" t="s">
        <v>661</v>
      </c>
      <c r="K185" s="4" t="s">
        <v>698</v>
      </c>
      <c r="L185" s="4" t="s">
        <v>30</v>
      </c>
      <c r="M185" s="4" t="s">
        <v>298</v>
      </c>
      <c r="N185" s="4" t="s">
        <v>301</v>
      </c>
      <c r="O185" s="52" t="s">
        <v>357</v>
      </c>
      <c r="P185" s="76" t="s">
        <v>345</v>
      </c>
      <c r="Q185" s="5" t="s">
        <v>366</v>
      </c>
      <c r="R185" s="5" t="s">
        <v>367</v>
      </c>
      <c r="S185" s="5" t="s">
        <v>607</v>
      </c>
      <c r="T185" s="5" t="s">
        <v>605</v>
      </c>
      <c r="U185" s="5" t="s">
        <v>368</v>
      </c>
      <c r="V185" s="5" t="s">
        <v>606</v>
      </c>
      <c r="W185" s="34"/>
      <c r="X185" s="58" t="s">
        <v>360</v>
      </c>
      <c r="Y185" s="6" t="s">
        <v>44</v>
      </c>
      <c r="Z185" s="6">
        <v>300</v>
      </c>
      <c r="AA185" s="6">
        <v>494</v>
      </c>
      <c r="AB185" s="6">
        <v>14.1</v>
      </c>
      <c r="AC185" s="6">
        <v>7.1</v>
      </c>
      <c r="AD185" s="6">
        <v>9.5</v>
      </c>
      <c r="AE185" s="155" t="s">
        <v>320</v>
      </c>
      <c r="AF185" s="29"/>
    </row>
    <row r="186" spans="2:32" x14ac:dyDescent="0.25">
      <c r="B186" s="37" t="s">
        <v>372</v>
      </c>
      <c r="C186" s="61" t="s">
        <v>317</v>
      </c>
      <c r="D186" s="11" t="s">
        <v>570</v>
      </c>
      <c r="E186" s="11" t="s">
        <v>322</v>
      </c>
      <c r="F186" s="11" t="s">
        <v>574</v>
      </c>
      <c r="G186" s="43">
        <v>2004</v>
      </c>
      <c r="H186" s="67" t="s">
        <v>364</v>
      </c>
      <c r="I186" s="12" t="s">
        <v>365</v>
      </c>
      <c r="J186" s="12" t="s">
        <v>662</v>
      </c>
      <c r="K186" s="12" t="s">
        <v>698</v>
      </c>
      <c r="L186" s="12" t="s">
        <v>30</v>
      </c>
      <c r="M186" s="12" t="s">
        <v>298</v>
      </c>
      <c r="N186" s="12" t="s">
        <v>301</v>
      </c>
      <c r="O186" s="49" t="s">
        <v>357</v>
      </c>
      <c r="P186" s="73" t="s">
        <v>345</v>
      </c>
      <c r="Q186" s="13" t="s">
        <v>366</v>
      </c>
      <c r="R186" s="13" t="s">
        <v>367</v>
      </c>
      <c r="S186" s="13" t="s">
        <v>607</v>
      </c>
      <c r="T186" s="13" t="s">
        <v>605</v>
      </c>
      <c r="U186" s="13" t="s">
        <v>368</v>
      </c>
      <c r="V186" s="13" t="s">
        <v>606</v>
      </c>
      <c r="W186" s="31"/>
      <c r="X186" s="55" t="s">
        <v>292</v>
      </c>
      <c r="Y186" s="14" t="s">
        <v>44</v>
      </c>
      <c r="Z186" s="14">
        <v>231</v>
      </c>
      <c r="AA186" s="14">
        <v>397</v>
      </c>
      <c r="AB186" s="14">
        <v>13.7</v>
      </c>
      <c r="AC186" s="14">
        <v>7.3</v>
      </c>
      <c r="AD186" s="14">
        <v>10.5</v>
      </c>
      <c r="AE186" s="157" t="s">
        <v>320</v>
      </c>
      <c r="AF186" s="29"/>
    </row>
    <row r="187" spans="2:32" ht="13.8" thickBot="1" x14ac:dyDescent="0.3">
      <c r="B187" s="40"/>
      <c r="C187" s="64" t="s">
        <v>317</v>
      </c>
      <c r="D187" s="3" t="s">
        <v>570</v>
      </c>
      <c r="E187" s="3" t="s">
        <v>322</v>
      </c>
      <c r="F187" s="3" t="s">
        <v>574</v>
      </c>
      <c r="G187" s="46">
        <v>2004</v>
      </c>
      <c r="H187" s="70" t="s">
        <v>364</v>
      </c>
      <c r="I187" s="4" t="s">
        <v>365</v>
      </c>
      <c r="J187" s="4" t="s">
        <v>662</v>
      </c>
      <c r="K187" s="4" t="s">
        <v>698</v>
      </c>
      <c r="L187" s="4" t="s">
        <v>30</v>
      </c>
      <c r="M187" s="4" t="s">
        <v>298</v>
      </c>
      <c r="N187" s="4" t="s">
        <v>301</v>
      </c>
      <c r="O187" s="52" t="s">
        <v>357</v>
      </c>
      <c r="P187" s="76" t="s">
        <v>345</v>
      </c>
      <c r="Q187" s="5" t="s">
        <v>366</v>
      </c>
      <c r="R187" s="5" t="s">
        <v>367</v>
      </c>
      <c r="S187" s="5" t="s">
        <v>607</v>
      </c>
      <c r="T187" s="5" t="s">
        <v>605</v>
      </c>
      <c r="U187" s="5" t="s">
        <v>368</v>
      </c>
      <c r="V187" s="5" t="s">
        <v>606</v>
      </c>
      <c r="W187" s="34"/>
      <c r="X187" s="58" t="s">
        <v>360</v>
      </c>
      <c r="Y187" s="6" t="s">
        <v>44</v>
      </c>
      <c r="Z187" s="6">
        <v>300</v>
      </c>
      <c r="AA187" s="6">
        <v>494</v>
      </c>
      <c r="AB187" s="6">
        <v>14.1</v>
      </c>
      <c r="AC187" s="6">
        <v>7.1</v>
      </c>
      <c r="AD187" s="6">
        <v>9.5</v>
      </c>
      <c r="AE187" s="155" t="s">
        <v>320</v>
      </c>
      <c r="AF187" s="29"/>
    </row>
    <row r="188" spans="2:32" x14ac:dyDescent="0.25">
      <c r="B188" s="38" t="s">
        <v>373</v>
      </c>
      <c r="C188" s="62" t="s">
        <v>317</v>
      </c>
      <c r="D188" s="15" t="s">
        <v>570</v>
      </c>
      <c r="E188" s="15" t="s">
        <v>374</v>
      </c>
      <c r="F188" s="15" t="s">
        <v>575</v>
      </c>
      <c r="G188" s="44">
        <v>2021</v>
      </c>
      <c r="H188" s="68" t="s">
        <v>663</v>
      </c>
      <c r="I188" s="16" t="s">
        <v>664</v>
      </c>
      <c r="J188" s="16" t="s">
        <v>675</v>
      </c>
      <c r="K188" s="16" t="s">
        <v>675</v>
      </c>
      <c r="L188" s="16" t="s">
        <v>30</v>
      </c>
      <c r="M188" s="16" t="s">
        <v>298</v>
      </c>
      <c r="N188" s="16" t="s">
        <v>299</v>
      </c>
      <c r="O188" s="50" t="s">
        <v>377</v>
      </c>
      <c r="P188" s="74" t="s">
        <v>378</v>
      </c>
      <c r="Q188" s="17" t="s">
        <v>379</v>
      </c>
      <c r="R188" s="17" t="s">
        <v>699</v>
      </c>
      <c r="S188" s="17"/>
      <c r="T188" s="17" t="s">
        <v>604</v>
      </c>
      <c r="U188" s="17" t="s">
        <v>32</v>
      </c>
      <c r="V188" s="17"/>
      <c r="W188" s="32"/>
      <c r="X188" s="56" t="s">
        <v>319</v>
      </c>
      <c r="Y188" s="18" t="s">
        <v>290</v>
      </c>
      <c r="Z188" s="18">
        <v>415</v>
      </c>
      <c r="AA188" s="18">
        <v>678</v>
      </c>
      <c r="AB188" s="18">
        <v>14.1</v>
      </c>
      <c r="AC188" s="18">
        <v>7.1</v>
      </c>
      <c r="AD188" s="18" t="s">
        <v>54</v>
      </c>
      <c r="AE188" s="158">
        <v>160</v>
      </c>
      <c r="AF188" s="29"/>
    </row>
    <row r="189" spans="2:32" x14ac:dyDescent="0.25">
      <c r="B189" s="36" t="s">
        <v>382</v>
      </c>
      <c r="C189" s="60" t="s">
        <v>317</v>
      </c>
      <c r="D189" s="7" t="s">
        <v>570</v>
      </c>
      <c r="E189" s="7" t="s">
        <v>374</v>
      </c>
      <c r="F189" s="7" t="s">
        <v>575</v>
      </c>
      <c r="G189" s="42">
        <v>2020</v>
      </c>
      <c r="H189" s="66" t="s">
        <v>375</v>
      </c>
      <c r="I189" s="8" t="s">
        <v>376</v>
      </c>
      <c r="J189" s="8" t="s">
        <v>665</v>
      </c>
      <c r="K189" s="8" t="s">
        <v>700</v>
      </c>
      <c r="L189" s="8" t="s">
        <v>30</v>
      </c>
      <c r="M189" s="8" t="s">
        <v>298</v>
      </c>
      <c r="N189" s="8" t="s">
        <v>299</v>
      </c>
      <c r="O189" s="48" t="s">
        <v>377</v>
      </c>
      <c r="P189" s="72" t="s">
        <v>378</v>
      </c>
      <c r="Q189" s="9" t="s">
        <v>379</v>
      </c>
      <c r="R189" s="9" t="s">
        <v>380</v>
      </c>
      <c r="S189" s="9" t="s">
        <v>607</v>
      </c>
      <c r="T189" s="9" t="s">
        <v>604</v>
      </c>
      <c r="U189" s="9" t="s">
        <v>381</v>
      </c>
      <c r="V189" s="9"/>
      <c r="W189" s="30"/>
      <c r="X189" s="54" t="s">
        <v>319</v>
      </c>
      <c r="Y189" s="10" t="s">
        <v>290</v>
      </c>
      <c r="Z189" s="10">
        <v>415</v>
      </c>
      <c r="AA189" s="10">
        <v>678</v>
      </c>
      <c r="AB189" s="10">
        <v>14.1</v>
      </c>
      <c r="AC189" s="10">
        <v>7.1</v>
      </c>
      <c r="AD189" s="10" t="s">
        <v>54</v>
      </c>
      <c r="AE189" s="156">
        <v>160</v>
      </c>
      <c r="AF189" s="29"/>
    </row>
    <row r="190" spans="2:32" x14ac:dyDescent="0.25">
      <c r="B190" s="36" t="s">
        <v>383</v>
      </c>
      <c r="C190" s="60" t="s">
        <v>317</v>
      </c>
      <c r="D190" s="7" t="s">
        <v>570</v>
      </c>
      <c r="E190" s="7" t="s">
        <v>374</v>
      </c>
      <c r="F190" s="7" t="s">
        <v>575</v>
      </c>
      <c r="G190" s="42">
        <v>2019</v>
      </c>
      <c r="H190" s="66" t="s">
        <v>375</v>
      </c>
      <c r="I190" s="8" t="s">
        <v>376</v>
      </c>
      <c r="J190" s="8" t="s">
        <v>666</v>
      </c>
      <c r="K190" s="8" t="s">
        <v>700</v>
      </c>
      <c r="L190" s="8" t="s">
        <v>30</v>
      </c>
      <c r="M190" s="8" t="s">
        <v>298</v>
      </c>
      <c r="N190" s="8" t="s">
        <v>299</v>
      </c>
      <c r="O190" s="48" t="s">
        <v>377</v>
      </c>
      <c r="P190" s="72" t="s">
        <v>378</v>
      </c>
      <c r="Q190" s="9" t="s">
        <v>379</v>
      </c>
      <c r="R190" s="9" t="s">
        <v>380</v>
      </c>
      <c r="S190" s="9" t="s">
        <v>607</v>
      </c>
      <c r="T190" s="9" t="s">
        <v>604</v>
      </c>
      <c r="U190" s="9" t="s">
        <v>381</v>
      </c>
      <c r="V190" s="9"/>
      <c r="W190" s="30"/>
      <c r="X190" s="54" t="s">
        <v>319</v>
      </c>
      <c r="Y190" s="10" t="s">
        <v>290</v>
      </c>
      <c r="Z190" s="10">
        <v>415</v>
      </c>
      <c r="AA190" s="10">
        <v>678</v>
      </c>
      <c r="AB190" s="10">
        <v>14.1</v>
      </c>
      <c r="AC190" s="10">
        <v>7.1</v>
      </c>
      <c r="AD190" s="10" t="s">
        <v>54</v>
      </c>
      <c r="AE190" s="156">
        <v>160</v>
      </c>
      <c r="AF190" s="29"/>
    </row>
    <row r="191" spans="2:32" x14ac:dyDescent="0.25">
      <c r="B191" s="36" t="s">
        <v>384</v>
      </c>
      <c r="C191" s="60" t="s">
        <v>317</v>
      </c>
      <c r="D191" s="7" t="s">
        <v>570</v>
      </c>
      <c r="E191" s="7" t="s">
        <v>374</v>
      </c>
      <c r="F191" s="7" t="s">
        <v>575</v>
      </c>
      <c r="G191" s="42">
        <v>2018</v>
      </c>
      <c r="H191" s="66" t="s">
        <v>375</v>
      </c>
      <c r="I191" s="8" t="s">
        <v>376</v>
      </c>
      <c r="J191" s="8" t="s">
        <v>667</v>
      </c>
      <c r="K191" s="8" t="s">
        <v>700</v>
      </c>
      <c r="L191" s="8" t="s">
        <v>30</v>
      </c>
      <c r="M191" s="8" t="s">
        <v>298</v>
      </c>
      <c r="N191" s="8" t="s">
        <v>299</v>
      </c>
      <c r="O191" s="48" t="s">
        <v>377</v>
      </c>
      <c r="P191" s="72" t="s">
        <v>378</v>
      </c>
      <c r="Q191" s="9" t="s">
        <v>379</v>
      </c>
      <c r="R191" s="9" t="s">
        <v>385</v>
      </c>
      <c r="S191" s="9" t="s">
        <v>607</v>
      </c>
      <c r="T191" s="9" t="s">
        <v>604</v>
      </c>
      <c r="U191" s="9" t="s">
        <v>381</v>
      </c>
      <c r="V191" s="9"/>
      <c r="W191" s="30"/>
      <c r="X191" s="54" t="s">
        <v>319</v>
      </c>
      <c r="Y191" s="10" t="s">
        <v>290</v>
      </c>
      <c r="Z191" s="10">
        <v>415</v>
      </c>
      <c r="AA191" s="10">
        <v>678</v>
      </c>
      <c r="AB191" s="10">
        <v>14.1</v>
      </c>
      <c r="AC191" s="10">
        <v>7.1</v>
      </c>
      <c r="AD191" s="10" t="s">
        <v>54</v>
      </c>
      <c r="AE191" s="156">
        <v>160</v>
      </c>
      <c r="AF191" s="29"/>
    </row>
    <row r="192" spans="2:32" ht="13.8" thickBot="1" x14ac:dyDescent="0.3">
      <c r="B192" s="37" t="s">
        <v>386</v>
      </c>
      <c r="C192" s="61" t="s">
        <v>317</v>
      </c>
      <c r="D192" s="11" t="s">
        <v>570</v>
      </c>
      <c r="E192" s="11" t="s">
        <v>374</v>
      </c>
      <c r="F192" s="11" t="s">
        <v>575</v>
      </c>
      <c r="G192" s="43">
        <v>2017</v>
      </c>
      <c r="H192" s="67" t="s">
        <v>375</v>
      </c>
      <c r="I192" s="12" t="s">
        <v>376</v>
      </c>
      <c r="J192" s="12" t="s">
        <v>668</v>
      </c>
      <c r="K192" s="12" t="s">
        <v>701</v>
      </c>
      <c r="L192" s="12" t="s">
        <v>30</v>
      </c>
      <c r="M192" s="12" t="s">
        <v>298</v>
      </c>
      <c r="N192" s="12" t="s">
        <v>299</v>
      </c>
      <c r="O192" s="49" t="s">
        <v>377</v>
      </c>
      <c r="P192" s="73" t="s">
        <v>378</v>
      </c>
      <c r="Q192" s="13" t="s">
        <v>379</v>
      </c>
      <c r="R192" s="13" t="s">
        <v>385</v>
      </c>
      <c r="S192" s="13" t="s">
        <v>607</v>
      </c>
      <c r="T192" s="13" t="s">
        <v>604</v>
      </c>
      <c r="U192" s="13" t="s">
        <v>381</v>
      </c>
      <c r="V192" s="13"/>
      <c r="W192" s="31"/>
      <c r="X192" s="55" t="s">
        <v>319</v>
      </c>
      <c r="Y192" s="14" t="s">
        <v>290</v>
      </c>
      <c r="Z192" s="14">
        <v>415</v>
      </c>
      <c r="AA192" s="14">
        <v>678</v>
      </c>
      <c r="AB192" s="14">
        <v>14.1</v>
      </c>
      <c r="AC192" s="14">
        <v>7.1</v>
      </c>
      <c r="AD192" s="14" t="s">
        <v>54</v>
      </c>
      <c r="AE192" s="157">
        <v>160</v>
      </c>
      <c r="AF192" s="29"/>
    </row>
    <row r="193" spans="2:32" x14ac:dyDescent="0.25">
      <c r="B193" s="39" t="s">
        <v>702</v>
      </c>
      <c r="C193" s="63" t="s">
        <v>450</v>
      </c>
      <c r="D193" s="19" t="s">
        <v>571</v>
      </c>
      <c r="E193" s="19" t="s">
        <v>457</v>
      </c>
      <c r="F193" s="19" t="s">
        <v>576</v>
      </c>
      <c r="G193" s="45">
        <v>2022</v>
      </c>
      <c r="H193" s="69" t="s">
        <v>458</v>
      </c>
      <c r="I193" s="20" t="s">
        <v>459</v>
      </c>
      <c r="J193" s="20" t="s">
        <v>703</v>
      </c>
      <c r="K193" s="20" t="s">
        <v>704</v>
      </c>
      <c r="L193" s="20" t="s">
        <v>27</v>
      </c>
      <c r="M193" s="20" t="s">
        <v>288</v>
      </c>
      <c r="N193" s="20" t="s">
        <v>33</v>
      </c>
      <c r="O193" s="51" t="s">
        <v>460</v>
      </c>
      <c r="P193" s="75" t="s">
        <v>461</v>
      </c>
      <c r="Q193" s="21" t="s">
        <v>462</v>
      </c>
      <c r="R193" s="21" t="s">
        <v>463</v>
      </c>
      <c r="S193" s="21" t="s">
        <v>606</v>
      </c>
      <c r="T193" s="21" t="s">
        <v>606</v>
      </c>
      <c r="U193" s="21" t="s">
        <v>32</v>
      </c>
      <c r="V193" s="21"/>
      <c r="W193" s="33"/>
      <c r="X193" s="57" t="s">
        <v>297</v>
      </c>
      <c r="Y193" s="22" t="s">
        <v>28</v>
      </c>
      <c r="Z193" s="22">
        <v>178</v>
      </c>
      <c r="AA193" s="22">
        <v>235</v>
      </c>
      <c r="AB193" s="22">
        <v>7.5</v>
      </c>
      <c r="AC193" s="22">
        <v>13.3</v>
      </c>
      <c r="AD193" s="22">
        <v>9.3000000000000007</v>
      </c>
      <c r="AE193" s="159">
        <v>195</v>
      </c>
      <c r="AF193" s="29"/>
    </row>
    <row r="194" spans="2:32" x14ac:dyDescent="0.25">
      <c r="B194" s="40"/>
      <c r="C194" s="64" t="s">
        <v>450</v>
      </c>
      <c r="D194" s="3" t="s">
        <v>571</v>
      </c>
      <c r="E194" s="3" t="s">
        <v>457</v>
      </c>
      <c r="F194" s="3" t="s">
        <v>576</v>
      </c>
      <c r="G194" s="46">
        <v>2022</v>
      </c>
      <c r="H194" s="70" t="s">
        <v>458</v>
      </c>
      <c r="I194" s="4" t="s">
        <v>459</v>
      </c>
      <c r="J194" s="4" t="s">
        <v>703</v>
      </c>
      <c r="K194" s="4" t="s">
        <v>704</v>
      </c>
      <c r="L194" s="4" t="s">
        <v>27</v>
      </c>
      <c r="M194" s="4" t="s">
        <v>288</v>
      </c>
      <c r="N194" s="4" t="s">
        <v>33</v>
      </c>
      <c r="O194" s="52" t="s">
        <v>460</v>
      </c>
      <c r="P194" s="76" t="s">
        <v>461</v>
      </c>
      <c r="Q194" s="5" t="s">
        <v>462</v>
      </c>
      <c r="R194" s="5" t="s">
        <v>463</v>
      </c>
      <c r="S194" s="5" t="s">
        <v>606</v>
      </c>
      <c r="T194" s="5" t="s">
        <v>606</v>
      </c>
      <c r="U194" s="5" t="s">
        <v>32</v>
      </c>
      <c r="V194" s="5"/>
      <c r="W194" s="34"/>
      <c r="X194" s="58" t="s">
        <v>36</v>
      </c>
      <c r="Y194" s="6" t="s">
        <v>35</v>
      </c>
      <c r="Z194" s="6">
        <v>298</v>
      </c>
      <c r="AA194" s="6">
        <v>363</v>
      </c>
      <c r="AB194" s="6">
        <v>7.8</v>
      </c>
      <c r="AC194" s="6">
        <v>12.8</v>
      </c>
      <c r="AD194" s="6">
        <v>6.3</v>
      </c>
      <c r="AE194" s="155">
        <v>235</v>
      </c>
      <c r="AF194" s="29"/>
    </row>
    <row r="195" spans="2:32" x14ac:dyDescent="0.25">
      <c r="B195" s="40"/>
      <c r="C195" s="64" t="s">
        <v>450</v>
      </c>
      <c r="D195" s="3" t="s">
        <v>571</v>
      </c>
      <c r="E195" s="3" t="s">
        <v>457</v>
      </c>
      <c r="F195" s="3" t="s">
        <v>576</v>
      </c>
      <c r="G195" s="46">
        <v>2022</v>
      </c>
      <c r="H195" s="70" t="s">
        <v>458</v>
      </c>
      <c r="I195" s="4" t="s">
        <v>459</v>
      </c>
      <c r="J195" s="4" t="s">
        <v>703</v>
      </c>
      <c r="K195" s="4" t="s">
        <v>704</v>
      </c>
      <c r="L195" s="4" t="s">
        <v>27</v>
      </c>
      <c r="M195" s="4" t="s">
        <v>288</v>
      </c>
      <c r="N195" s="4" t="s">
        <v>33</v>
      </c>
      <c r="O195" s="52" t="s">
        <v>460</v>
      </c>
      <c r="P195" s="76" t="s">
        <v>461</v>
      </c>
      <c r="Q195" s="5" t="s">
        <v>462</v>
      </c>
      <c r="R195" s="5" t="s">
        <v>463</v>
      </c>
      <c r="S195" s="5" t="s">
        <v>606</v>
      </c>
      <c r="T195" s="5" t="s">
        <v>606</v>
      </c>
      <c r="U195" s="5" t="s">
        <v>32</v>
      </c>
      <c r="V195" s="5"/>
      <c r="W195" s="34"/>
      <c r="X195" s="58" t="s">
        <v>413</v>
      </c>
      <c r="Y195" s="6" t="s">
        <v>53</v>
      </c>
      <c r="Z195" s="6">
        <v>208</v>
      </c>
      <c r="AA195" s="6">
        <v>202</v>
      </c>
      <c r="AB195" s="6">
        <v>3.9</v>
      </c>
      <c r="AC195" s="6">
        <v>25.6</v>
      </c>
      <c r="AD195" s="6">
        <v>9.3000000000000007</v>
      </c>
      <c r="AE195" s="155">
        <v>202</v>
      </c>
      <c r="AF195" s="29"/>
    </row>
    <row r="196" spans="2:32" x14ac:dyDescent="0.25">
      <c r="B196" s="37" t="s">
        <v>456</v>
      </c>
      <c r="C196" s="61" t="s">
        <v>450</v>
      </c>
      <c r="D196" s="11" t="s">
        <v>571</v>
      </c>
      <c r="E196" s="11" t="s">
        <v>457</v>
      </c>
      <c r="F196" s="11" t="s">
        <v>576</v>
      </c>
      <c r="G196" s="43">
        <v>2021</v>
      </c>
      <c r="H196" s="67" t="s">
        <v>458</v>
      </c>
      <c r="I196" s="12" t="s">
        <v>459</v>
      </c>
      <c r="J196" s="12" t="s">
        <v>703</v>
      </c>
      <c r="K196" s="12" t="s">
        <v>704</v>
      </c>
      <c r="L196" s="12" t="s">
        <v>27</v>
      </c>
      <c r="M196" s="12" t="s">
        <v>288</v>
      </c>
      <c r="N196" s="12" t="s">
        <v>33</v>
      </c>
      <c r="O196" s="49" t="s">
        <v>460</v>
      </c>
      <c r="P196" s="73" t="s">
        <v>461</v>
      </c>
      <c r="Q196" s="13" t="s">
        <v>462</v>
      </c>
      <c r="R196" s="13" t="s">
        <v>463</v>
      </c>
      <c r="S196" s="13" t="s">
        <v>606</v>
      </c>
      <c r="T196" s="13" t="s">
        <v>606</v>
      </c>
      <c r="U196" s="13" t="s">
        <v>32</v>
      </c>
      <c r="V196" s="13"/>
      <c r="W196" s="31"/>
      <c r="X196" s="55" t="s">
        <v>297</v>
      </c>
      <c r="Y196" s="14" t="s">
        <v>28</v>
      </c>
      <c r="Z196" s="14">
        <v>178</v>
      </c>
      <c r="AA196" s="14">
        <v>235</v>
      </c>
      <c r="AB196" s="14">
        <v>7.5</v>
      </c>
      <c r="AC196" s="14">
        <v>13.3</v>
      </c>
      <c r="AD196" s="14">
        <v>9.3000000000000007</v>
      </c>
      <c r="AE196" s="157">
        <v>195</v>
      </c>
      <c r="AF196" s="29"/>
    </row>
    <row r="197" spans="2:32" x14ac:dyDescent="0.25">
      <c r="B197" s="40"/>
      <c r="C197" s="64" t="s">
        <v>450</v>
      </c>
      <c r="D197" s="3" t="s">
        <v>571</v>
      </c>
      <c r="E197" s="3" t="s">
        <v>457</v>
      </c>
      <c r="F197" s="3" t="s">
        <v>576</v>
      </c>
      <c r="G197" s="46">
        <v>2021</v>
      </c>
      <c r="H197" s="70" t="s">
        <v>458</v>
      </c>
      <c r="I197" s="4" t="s">
        <v>459</v>
      </c>
      <c r="J197" s="4" t="s">
        <v>703</v>
      </c>
      <c r="K197" s="4" t="s">
        <v>704</v>
      </c>
      <c r="L197" s="4" t="s">
        <v>27</v>
      </c>
      <c r="M197" s="4" t="s">
        <v>288</v>
      </c>
      <c r="N197" s="4" t="s">
        <v>33</v>
      </c>
      <c r="O197" s="52" t="s">
        <v>460</v>
      </c>
      <c r="P197" s="76" t="s">
        <v>461</v>
      </c>
      <c r="Q197" s="5" t="s">
        <v>462</v>
      </c>
      <c r="R197" s="5" t="s">
        <v>463</v>
      </c>
      <c r="S197" s="5" t="s">
        <v>606</v>
      </c>
      <c r="T197" s="5" t="s">
        <v>606</v>
      </c>
      <c r="U197" s="5" t="s">
        <v>32</v>
      </c>
      <c r="V197" s="5"/>
      <c r="W197" s="34"/>
      <c r="X197" s="58" t="s">
        <v>36</v>
      </c>
      <c r="Y197" s="6" t="s">
        <v>35</v>
      </c>
      <c r="Z197" s="6">
        <v>298</v>
      </c>
      <c r="AA197" s="6">
        <v>363</v>
      </c>
      <c r="AB197" s="6">
        <v>7.8</v>
      </c>
      <c r="AC197" s="6">
        <v>12.8</v>
      </c>
      <c r="AD197" s="6">
        <v>6.3</v>
      </c>
      <c r="AE197" s="155">
        <v>235</v>
      </c>
      <c r="AF197" s="29"/>
    </row>
    <row r="198" spans="2:32" x14ac:dyDescent="0.25">
      <c r="B198" s="40"/>
      <c r="C198" s="64" t="s">
        <v>450</v>
      </c>
      <c r="D198" s="3" t="s">
        <v>571</v>
      </c>
      <c r="E198" s="3" t="s">
        <v>457</v>
      </c>
      <c r="F198" s="3" t="s">
        <v>576</v>
      </c>
      <c r="G198" s="46">
        <v>2021</v>
      </c>
      <c r="H198" s="70" t="s">
        <v>458</v>
      </c>
      <c r="I198" s="4" t="s">
        <v>459</v>
      </c>
      <c r="J198" s="4" t="s">
        <v>703</v>
      </c>
      <c r="K198" s="4" t="s">
        <v>704</v>
      </c>
      <c r="L198" s="4" t="s">
        <v>27</v>
      </c>
      <c r="M198" s="4" t="s">
        <v>288</v>
      </c>
      <c r="N198" s="4" t="s">
        <v>33</v>
      </c>
      <c r="O198" s="52" t="s">
        <v>460</v>
      </c>
      <c r="P198" s="76" t="s">
        <v>461</v>
      </c>
      <c r="Q198" s="5" t="s">
        <v>462</v>
      </c>
      <c r="R198" s="5" t="s">
        <v>463</v>
      </c>
      <c r="S198" s="5" t="s">
        <v>606</v>
      </c>
      <c r="T198" s="5" t="s">
        <v>606</v>
      </c>
      <c r="U198" s="5" t="s">
        <v>32</v>
      </c>
      <c r="V198" s="5"/>
      <c r="W198" s="34"/>
      <c r="X198" s="58" t="s">
        <v>413</v>
      </c>
      <c r="Y198" s="6" t="s">
        <v>53</v>
      </c>
      <c r="Z198" s="6">
        <v>208</v>
      </c>
      <c r="AA198" s="6">
        <v>202</v>
      </c>
      <c r="AB198" s="6">
        <v>3.9</v>
      </c>
      <c r="AC198" s="6">
        <v>25.6</v>
      </c>
      <c r="AD198" s="6">
        <v>9.3000000000000007</v>
      </c>
      <c r="AE198" s="155">
        <v>202</v>
      </c>
      <c r="AF198" s="29"/>
    </row>
    <row r="199" spans="2:32" x14ac:dyDescent="0.25">
      <c r="B199" s="37" t="s">
        <v>464</v>
      </c>
      <c r="C199" s="61" t="s">
        <v>450</v>
      </c>
      <c r="D199" s="11" t="s">
        <v>571</v>
      </c>
      <c r="E199" s="11" t="s">
        <v>457</v>
      </c>
      <c r="F199" s="11" t="s">
        <v>576</v>
      </c>
      <c r="G199" s="43">
        <v>2020</v>
      </c>
      <c r="H199" s="67" t="s">
        <v>458</v>
      </c>
      <c r="I199" s="12" t="s">
        <v>459</v>
      </c>
      <c r="J199" s="12" t="s">
        <v>670</v>
      </c>
      <c r="K199" s="12" t="s">
        <v>704</v>
      </c>
      <c r="L199" s="12" t="s">
        <v>27</v>
      </c>
      <c r="M199" s="12" t="s">
        <v>288</v>
      </c>
      <c r="N199" s="12" t="s">
        <v>33</v>
      </c>
      <c r="O199" s="49" t="s">
        <v>460</v>
      </c>
      <c r="P199" s="73" t="s">
        <v>461</v>
      </c>
      <c r="Q199" s="13" t="s">
        <v>462</v>
      </c>
      <c r="R199" s="13" t="s">
        <v>463</v>
      </c>
      <c r="S199" s="13" t="s">
        <v>606</v>
      </c>
      <c r="T199" s="13" t="s">
        <v>606</v>
      </c>
      <c r="U199" s="13" t="s">
        <v>465</v>
      </c>
      <c r="V199" s="13"/>
      <c r="W199" s="31"/>
      <c r="X199" s="55" t="s">
        <v>297</v>
      </c>
      <c r="Y199" s="14" t="s">
        <v>28</v>
      </c>
      <c r="Z199" s="14">
        <v>178</v>
      </c>
      <c r="AA199" s="14">
        <v>235</v>
      </c>
      <c r="AB199" s="14">
        <v>7.5</v>
      </c>
      <c r="AC199" s="14">
        <v>13.3</v>
      </c>
      <c r="AD199" s="14">
        <v>9.3000000000000007</v>
      </c>
      <c r="AE199" s="157">
        <v>195</v>
      </c>
      <c r="AF199" s="29"/>
    </row>
    <row r="200" spans="2:32" x14ac:dyDescent="0.25">
      <c r="B200" s="40"/>
      <c r="C200" s="64" t="s">
        <v>450</v>
      </c>
      <c r="D200" s="3" t="s">
        <v>571</v>
      </c>
      <c r="E200" s="3" t="s">
        <v>457</v>
      </c>
      <c r="F200" s="3" t="s">
        <v>576</v>
      </c>
      <c r="G200" s="46">
        <v>2020</v>
      </c>
      <c r="H200" s="70" t="s">
        <v>458</v>
      </c>
      <c r="I200" s="4" t="s">
        <v>459</v>
      </c>
      <c r="J200" s="4" t="s">
        <v>670</v>
      </c>
      <c r="K200" s="4" t="s">
        <v>704</v>
      </c>
      <c r="L200" s="4" t="s">
        <v>27</v>
      </c>
      <c r="M200" s="4" t="s">
        <v>288</v>
      </c>
      <c r="N200" s="4" t="s">
        <v>33</v>
      </c>
      <c r="O200" s="52" t="s">
        <v>460</v>
      </c>
      <c r="P200" s="76" t="s">
        <v>461</v>
      </c>
      <c r="Q200" s="5" t="s">
        <v>462</v>
      </c>
      <c r="R200" s="5" t="s">
        <v>463</v>
      </c>
      <c r="S200" s="5" t="s">
        <v>606</v>
      </c>
      <c r="T200" s="5" t="s">
        <v>606</v>
      </c>
      <c r="U200" s="5" t="s">
        <v>465</v>
      </c>
      <c r="V200" s="5"/>
      <c r="W200" s="34"/>
      <c r="X200" s="58" t="s">
        <v>36</v>
      </c>
      <c r="Y200" s="6" t="s">
        <v>35</v>
      </c>
      <c r="Z200" s="6">
        <v>298</v>
      </c>
      <c r="AA200" s="6">
        <v>363</v>
      </c>
      <c r="AB200" s="6">
        <v>7.8</v>
      </c>
      <c r="AC200" s="6">
        <v>12.8</v>
      </c>
      <c r="AD200" s="6">
        <v>6.3</v>
      </c>
      <c r="AE200" s="155">
        <v>235</v>
      </c>
      <c r="AF200" s="29"/>
    </row>
    <row r="201" spans="2:32" x14ac:dyDescent="0.25">
      <c r="B201" s="40"/>
      <c r="C201" s="64" t="s">
        <v>450</v>
      </c>
      <c r="D201" s="3" t="s">
        <v>571</v>
      </c>
      <c r="E201" s="3" t="s">
        <v>457</v>
      </c>
      <c r="F201" s="3" t="s">
        <v>576</v>
      </c>
      <c r="G201" s="46">
        <v>2020</v>
      </c>
      <c r="H201" s="70" t="s">
        <v>458</v>
      </c>
      <c r="I201" s="4" t="s">
        <v>459</v>
      </c>
      <c r="J201" s="4" t="s">
        <v>670</v>
      </c>
      <c r="K201" s="4" t="s">
        <v>704</v>
      </c>
      <c r="L201" s="4" t="s">
        <v>27</v>
      </c>
      <c r="M201" s="4" t="s">
        <v>288</v>
      </c>
      <c r="N201" s="4" t="s">
        <v>33</v>
      </c>
      <c r="O201" s="52" t="s">
        <v>460</v>
      </c>
      <c r="P201" s="76" t="s">
        <v>461</v>
      </c>
      <c r="Q201" s="5" t="s">
        <v>462</v>
      </c>
      <c r="R201" s="5" t="s">
        <v>463</v>
      </c>
      <c r="S201" s="5" t="s">
        <v>606</v>
      </c>
      <c r="T201" s="5" t="s">
        <v>606</v>
      </c>
      <c r="U201" s="5" t="s">
        <v>465</v>
      </c>
      <c r="V201" s="5"/>
      <c r="W201" s="34"/>
      <c r="X201" s="58" t="s">
        <v>413</v>
      </c>
      <c r="Y201" s="6" t="s">
        <v>53</v>
      </c>
      <c r="Z201" s="6">
        <v>208</v>
      </c>
      <c r="AA201" s="6">
        <v>202</v>
      </c>
      <c r="AB201" s="6">
        <v>3.9</v>
      </c>
      <c r="AC201" s="6">
        <v>25.6</v>
      </c>
      <c r="AD201" s="6">
        <v>9.3000000000000007</v>
      </c>
      <c r="AE201" s="155">
        <v>202</v>
      </c>
      <c r="AF201" s="29"/>
    </row>
    <row r="202" spans="2:32" x14ac:dyDescent="0.25">
      <c r="B202" s="37" t="s">
        <v>466</v>
      </c>
      <c r="C202" s="61" t="s">
        <v>450</v>
      </c>
      <c r="D202" s="11" t="s">
        <v>571</v>
      </c>
      <c r="E202" s="11" t="s">
        <v>457</v>
      </c>
      <c r="F202" s="11" t="s">
        <v>576</v>
      </c>
      <c r="G202" s="43">
        <v>2019</v>
      </c>
      <c r="H202" s="67" t="s">
        <v>458</v>
      </c>
      <c r="I202" s="12" t="s">
        <v>459</v>
      </c>
      <c r="J202" s="12" t="s">
        <v>705</v>
      </c>
      <c r="K202" s="12" t="s">
        <v>704</v>
      </c>
      <c r="L202" s="12" t="s">
        <v>27</v>
      </c>
      <c r="M202" s="12" t="s">
        <v>288</v>
      </c>
      <c r="N202" s="12" t="s">
        <v>33</v>
      </c>
      <c r="O202" s="49" t="s">
        <v>460</v>
      </c>
      <c r="P202" s="73" t="s">
        <v>461</v>
      </c>
      <c r="Q202" s="13" t="s">
        <v>462</v>
      </c>
      <c r="R202" s="13" t="s">
        <v>467</v>
      </c>
      <c r="S202" s="13" t="s">
        <v>606</v>
      </c>
      <c r="T202" s="13" t="s">
        <v>606</v>
      </c>
      <c r="U202" s="13" t="s">
        <v>465</v>
      </c>
      <c r="V202" s="13"/>
      <c r="W202" s="31"/>
      <c r="X202" s="55" t="s">
        <v>297</v>
      </c>
      <c r="Y202" s="14" t="s">
        <v>28</v>
      </c>
      <c r="Z202" s="14">
        <v>178</v>
      </c>
      <c r="AA202" s="14">
        <v>235</v>
      </c>
      <c r="AB202" s="14">
        <v>7.5</v>
      </c>
      <c r="AC202" s="14">
        <v>13.3</v>
      </c>
      <c r="AD202" s="14">
        <v>9.3000000000000007</v>
      </c>
      <c r="AE202" s="157">
        <v>195</v>
      </c>
      <c r="AF202" s="29"/>
    </row>
    <row r="203" spans="2:32" x14ac:dyDescent="0.25">
      <c r="B203" s="40"/>
      <c r="C203" s="64" t="s">
        <v>450</v>
      </c>
      <c r="D203" s="3" t="s">
        <v>571</v>
      </c>
      <c r="E203" s="3" t="s">
        <v>457</v>
      </c>
      <c r="F203" s="3" t="s">
        <v>576</v>
      </c>
      <c r="G203" s="46">
        <v>2019</v>
      </c>
      <c r="H203" s="70" t="s">
        <v>458</v>
      </c>
      <c r="I203" s="4" t="s">
        <v>459</v>
      </c>
      <c r="J203" s="4" t="s">
        <v>705</v>
      </c>
      <c r="K203" s="4" t="s">
        <v>704</v>
      </c>
      <c r="L203" s="4" t="s">
        <v>27</v>
      </c>
      <c r="M203" s="4" t="s">
        <v>288</v>
      </c>
      <c r="N203" s="4" t="s">
        <v>33</v>
      </c>
      <c r="O203" s="52" t="s">
        <v>460</v>
      </c>
      <c r="P203" s="76" t="s">
        <v>461</v>
      </c>
      <c r="Q203" s="5" t="s">
        <v>462</v>
      </c>
      <c r="R203" s="5" t="s">
        <v>467</v>
      </c>
      <c r="S203" s="5" t="s">
        <v>606</v>
      </c>
      <c r="T203" s="5" t="s">
        <v>606</v>
      </c>
      <c r="U203" s="5" t="s">
        <v>465</v>
      </c>
      <c r="V203" s="5"/>
      <c r="W203" s="34"/>
      <c r="X203" s="58" t="s">
        <v>36</v>
      </c>
      <c r="Y203" s="6" t="s">
        <v>35</v>
      </c>
      <c r="Z203" s="6">
        <v>298</v>
      </c>
      <c r="AA203" s="6">
        <v>363</v>
      </c>
      <c r="AB203" s="6">
        <v>7.8</v>
      </c>
      <c r="AC203" s="6">
        <v>12.8</v>
      </c>
      <c r="AD203" s="6">
        <v>6.3</v>
      </c>
      <c r="AE203" s="155">
        <v>235</v>
      </c>
      <c r="AF203" s="29"/>
    </row>
    <row r="204" spans="2:32" x14ac:dyDescent="0.25">
      <c r="B204" s="40"/>
      <c r="C204" s="64" t="s">
        <v>450</v>
      </c>
      <c r="D204" s="3" t="s">
        <v>571</v>
      </c>
      <c r="E204" s="3" t="s">
        <v>457</v>
      </c>
      <c r="F204" s="3" t="s">
        <v>576</v>
      </c>
      <c r="G204" s="46">
        <v>2019</v>
      </c>
      <c r="H204" s="70" t="s">
        <v>458</v>
      </c>
      <c r="I204" s="4" t="s">
        <v>459</v>
      </c>
      <c r="J204" s="4" t="s">
        <v>705</v>
      </c>
      <c r="K204" s="4" t="s">
        <v>704</v>
      </c>
      <c r="L204" s="4" t="s">
        <v>27</v>
      </c>
      <c r="M204" s="4" t="s">
        <v>288</v>
      </c>
      <c r="N204" s="4" t="s">
        <v>33</v>
      </c>
      <c r="O204" s="52" t="s">
        <v>460</v>
      </c>
      <c r="P204" s="76" t="s">
        <v>461</v>
      </c>
      <c r="Q204" s="5" t="s">
        <v>462</v>
      </c>
      <c r="R204" s="5" t="s">
        <v>467</v>
      </c>
      <c r="S204" s="5" t="s">
        <v>606</v>
      </c>
      <c r="T204" s="5" t="s">
        <v>606</v>
      </c>
      <c r="U204" s="5" t="s">
        <v>465</v>
      </c>
      <c r="V204" s="5"/>
      <c r="W204" s="34"/>
      <c r="X204" s="58" t="s">
        <v>413</v>
      </c>
      <c r="Y204" s="6" t="s">
        <v>53</v>
      </c>
      <c r="Z204" s="6">
        <v>208</v>
      </c>
      <c r="AA204" s="6">
        <v>202</v>
      </c>
      <c r="AB204" s="6">
        <v>3.9</v>
      </c>
      <c r="AC204" s="6">
        <v>25.6</v>
      </c>
      <c r="AD204" s="6">
        <v>9.3000000000000007</v>
      </c>
      <c r="AE204" s="155">
        <v>202</v>
      </c>
      <c r="AF204" s="29"/>
    </row>
    <row r="205" spans="2:32" x14ac:dyDescent="0.25">
      <c r="B205" s="37" t="s">
        <v>468</v>
      </c>
      <c r="C205" s="61" t="s">
        <v>450</v>
      </c>
      <c r="D205" s="11" t="s">
        <v>571</v>
      </c>
      <c r="E205" s="11" t="s">
        <v>457</v>
      </c>
      <c r="F205" s="11" t="s">
        <v>576</v>
      </c>
      <c r="G205" s="43">
        <v>2018</v>
      </c>
      <c r="H205" s="67" t="s">
        <v>458</v>
      </c>
      <c r="I205" s="12" t="s">
        <v>459</v>
      </c>
      <c r="J205" s="12" t="s">
        <v>706</v>
      </c>
      <c r="K205" s="12" t="s">
        <v>704</v>
      </c>
      <c r="L205" s="12" t="s">
        <v>27</v>
      </c>
      <c r="M205" s="12" t="s">
        <v>288</v>
      </c>
      <c r="N205" s="12" t="s">
        <v>33</v>
      </c>
      <c r="O205" s="49" t="s">
        <v>460</v>
      </c>
      <c r="P205" s="73" t="s">
        <v>461</v>
      </c>
      <c r="Q205" s="13" t="s">
        <v>462</v>
      </c>
      <c r="R205" s="13" t="s">
        <v>469</v>
      </c>
      <c r="S205" s="13" t="s">
        <v>606</v>
      </c>
      <c r="T205" s="13" t="s">
        <v>606</v>
      </c>
      <c r="U205" s="13" t="s">
        <v>465</v>
      </c>
      <c r="V205" s="13" t="s">
        <v>606</v>
      </c>
      <c r="W205" s="31"/>
      <c r="X205" s="55" t="s">
        <v>297</v>
      </c>
      <c r="Y205" s="14" t="s">
        <v>28</v>
      </c>
      <c r="Z205" s="14">
        <v>178</v>
      </c>
      <c r="AA205" s="14">
        <v>235</v>
      </c>
      <c r="AB205" s="14">
        <v>7.5</v>
      </c>
      <c r="AC205" s="14">
        <v>13.3</v>
      </c>
      <c r="AD205" s="14">
        <v>9.3000000000000007</v>
      </c>
      <c r="AE205" s="157">
        <v>195</v>
      </c>
      <c r="AF205" s="29"/>
    </row>
    <row r="206" spans="2:32" x14ac:dyDescent="0.25">
      <c r="B206" s="40"/>
      <c r="C206" s="64" t="s">
        <v>450</v>
      </c>
      <c r="D206" s="3" t="s">
        <v>571</v>
      </c>
      <c r="E206" s="3" t="s">
        <v>457</v>
      </c>
      <c r="F206" s="3" t="s">
        <v>576</v>
      </c>
      <c r="G206" s="46">
        <v>2018</v>
      </c>
      <c r="H206" s="70" t="s">
        <v>458</v>
      </c>
      <c r="I206" s="4" t="s">
        <v>459</v>
      </c>
      <c r="J206" s="4" t="s">
        <v>706</v>
      </c>
      <c r="K206" s="4" t="s">
        <v>704</v>
      </c>
      <c r="L206" s="4" t="s">
        <v>27</v>
      </c>
      <c r="M206" s="4" t="s">
        <v>288</v>
      </c>
      <c r="N206" s="4" t="s">
        <v>33</v>
      </c>
      <c r="O206" s="52" t="s">
        <v>460</v>
      </c>
      <c r="P206" s="76" t="s">
        <v>461</v>
      </c>
      <c r="Q206" s="5" t="s">
        <v>462</v>
      </c>
      <c r="R206" s="5" t="s">
        <v>469</v>
      </c>
      <c r="S206" s="5" t="s">
        <v>606</v>
      </c>
      <c r="T206" s="5" t="s">
        <v>606</v>
      </c>
      <c r="U206" s="5" t="s">
        <v>465</v>
      </c>
      <c r="V206" s="5" t="s">
        <v>606</v>
      </c>
      <c r="W206" s="34"/>
      <c r="X206" s="58" t="s">
        <v>36</v>
      </c>
      <c r="Y206" s="6" t="s">
        <v>35</v>
      </c>
      <c r="Z206" s="6">
        <v>298</v>
      </c>
      <c r="AA206" s="6">
        <v>363</v>
      </c>
      <c r="AB206" s="6">
        <v>7.8</v>
      </c>
      <c r="AC206" s="6">
        <v>12.8</v>
      </c>
      <c r="AD206" s="6">
        <v>6.3</v>
      </c>
      <c r="AE206" s="155">
        <v>235</v>
      </c>
      <c r="AF206" s="29"/>
    </row>
    <row r="207" spans="2:32" x14ac:dyDescent="0.25">
      <c r="B207" s="40"/>
      <c r="C207" s="64" t="s">
        <v>450</v>
      </c>
      <c r="D207" s="3" t="s">
        <v>571</v>
      </c>
      <c r="E207" s="3" t="s">
        <v>457</v>
      </c>
      <c r="F207" s="3" t="s">
        <v>576</v>
      </c>
      <c r="G207" s="46">
        <v>2018</v>
      </c>
      <c r="H207" s="70" t="s">
        <v>458</v>
      </c>
      <c r="I207" s="4" t="s">
        <v>459</v>
      </c>
      <c r="J207" s="4" t="s">
        <v>706</v>
      </c>
      <c r="K207" s="4" t="s">
        <v>704</v>
      </c>
      <c r="L207" s="4" t="s">
        <v>27</v>
      </c>
      <c r="M207" s="4" t="s">
        <v>288</v>
      </c>
      <c r="N207" s="4" t="s">
        <v>33</v>
      </c>
      <c r="O207" s="52" t="s">
        <v>460</v>
      </c>
      <c r="P207" s="76" t="s">
        <v>461</v>
      </c>
      <c r="Q207" s="5" t="s">
        <v>462</v>
      </c>
      <c r="R207" s="5" t="s">
        <v>469</v>
      </c>
      <c r="S207" s="5" t="s">
        <v>606</v>
      </c>
      <c r="T207" s="5" t="s">
        <v>606</v>
      </c>
      <c r="U207" s="5" t="s">
        <v>465</v>
      </c>
      <c r="V207" s="5" t="s">
        <v>606</v>
      </c>
      <c r="W207" s="34"/>
      <c r="X207" s="58" t="s">
        <v>413</v>
      </c>
      <c r="Y207" s="6" t="s">
        <v>53</v>
      </c>
      <c r="Z207" s="6">
        <v>208</v>
      </c>
      <c r="AA207" s="6">
        <v>202</v>
      </c>
      <c r="AB207" s="6">
        <v>3.9</v>
      </c>
      <c r="AC207" s="6">
        <v>25.6</v>
      </c>
      <c r="AD207" s="6">
        <v>9.3000000000000007</v>
      </c>
      <c r="AE207" s="155">
        <v>202</v>
      </c>
      <c r="AF207" s="29"/>
    </row>
    <row r="208" spans="2:32" x14ac:dyDescent="0.25">
      <c r="B208" s="36" t="s">
        <v>470</v>
      </c>
      <c r="C208" s="60" t="s">
        <v>450</v>
      </c>
      <c r="D208" s="7" t="s">
        <v>571</v>
      </c>
      <c r="E208" s="7" t="s">
        <v>457</v>
      </c>
      <c r="F208" s="7" t="s">
        <v>576</v>
      </c>
      <c r="G208" s="42">
        <v>2017</v>
      </c>
      <c r="H208" s="66" t="s">
        <v>471</v>
      </c>
      <c r="I208" s="8" t="s">
        <v>472</v>
      </c>
      <c r="J208" s="8" t="s">
        <v>707</v>
      </c>
      <c r="K208" s="8" t="s">
        <v>708</v>
      </c>
      <c r="L208" s="8" t="s">
        <v>473</v>
      </c>
      <c r="M208" s="8" t="s">
        <v>288</v>
      </c>
      <c r="N208" s="8" t="s">
        <v>33</v>
      </c>
      <c r="O208" s="48" t="s">
        <v>474</v>
      </c>
      <c r="P208" s="72" t="s">
        <v>475</v>
      </c>
      <c r="Q208" s="9" t="s">
        <v>476</v>
      </c>
      <c r="R208" s="9" t="s">
        <v>477</v>
      </c>
      <c r="S208" s="9" t="s">
        <v>606</v>
      </c>
      <c r="T208" s="9" t="s">
        <v>606</v>
      </c>
      <c r="U208" s="9" t="s">
        <v>465</v>
      </c>
      <c r="V208" s="9" t="s">
        <v>606</v>
      </c>
      <c r="W208" s="30"/>
      <c r="X208" s="54" t="s">
        <v>297</v>
      </c>
      <c r="Y208" s="10" t="s">
        <v>28</v>
      </c>
      <c r="Z208" s="10">
        <v>181</v>
      </c>
      <c r="AA208" s="10">
        <v>235</v>
      </c>
      <c r="AB208" s="10">
        <v>7.5</v>
      </c>
      <c r="AC208" s="10">
        <v>13.3</v>
      </c>
      <c r="AD208" s="10">
        <v>9.3000000000000007</v>
      </c>
      <c r="AE208" s="156">
        <v>195</v>
      </c>
      <c r="AF208" s="29"/>
    </row>
    <row r="209" spans="2:32" x14ac:dyDescent="0.25">
      <c r="B209" s="36" t="s">
        <v>478</v>
      </c>
      <c r="C209" s="60" t="s">
        <v>450</v>
      </c>
      <c r="D209" s="7" t="s">
        <v>571</v>
      </c>
      <c r="E209" s="7" t="s">
        <v>457</v>
      </c>
      <c r="F209" s="7" t="s">
        <v>576</v>
      </c>
      <c r="G209" s="42">
        <v>2016</v>
      </c>
      <c r="H209" s="66" t="s">
        <v>471</v>
      </c>
      <c r="I209" s="8" t="s">
        <v>472</v>
      </c>
      <c r="J209" s="8" t="s">
        <v>709</v>
      </c>
      <c r="K209" s="8" t="s">
        <v>708</v>
      </c>
      <c r="L209" s="8" t="s">
        <v>473</v>
      </c>
      <c r="M209" s="8" t="s">
        <v>288</v>
      </c>
      <c r="N209" s="8" t="s">
        <v>33</v>
      </c>
      <c r="O209" s="48" t="s">
        <v>474</v>
      </c>
      <c r="P209" s="72" t="s">
        <v>475</v>
      </c>
      <c r="Q209" s="9" t="s">
        <v>476</v>
      </c>
      <c r="R209" s="9" t="s">
        <v>479</v>
      </c>
      <c r="S209" s="9" t="s">
        <v>606</v>
      </c>
      <c r="T209" s="9" t="s">
        <v>606</v>
      </c>
      <c r="U209" s="9" t="s">
        <v>465</v>
      </c>
      <c r="V209" s="9" t="s">
        <v>606</v>
      </c>
      <c r="W209" s="30"/>
      <c r="X209" s="54" t="s">
        <v>297</v>
      </c>
      <c r="Y209" s="10" t="s">
        <v>28</v>
      </c>
      <c r="Z209" s="10">
        <v>181</v>
      </c>
      <c r="AA209" s="10">
        <v>235</v>
      </c>
      <c r="AB209" s="10">
        <v>7.5</v>
      </c>
      <c r="AC209" s="10">
        <v>13.3</v>
      </c>
      <c r="AD209" s="10">
        <v>9.3000000000000007</v>
      </c>
      <c r="AE209" s="156">
        <v>195</v>
      </c>
      <c r="AF209" s="29"/>
    </row>
    <row r="210" spans="2:32" x14ac:dyDescent="0.25">
      <c r="B210" s="37" t="s">
        <v>480</v>
      </c>
      <c r="C210" s="61" t="s">
        <v>450</v>
      </c>
      <c r="D210" s="11" t="s">
        <v>571</v>
      </c>
      <c r="E210" s="11" t="s">
        <v>457</v>
      </c>
      <c r="F210" s="11" t="s">
        <v>576</v>
      </c>
      <c r="G210" s="43">
        <v>2015</v>
      </c>
      <c r="H210" s="67" t="s">
        <v>481</v>
      </c>
      <c r="I210" s="12" t="s">
        <v>482</v>
      </c>
      <c r="J210" s="12" t="s">
        <v>710</v>
      </c>
      <c r="K210" s="12" t="s">
        <v>711</v>
      </c>
      <c r="L210" s="12" t="s">
        <v>300</v>
      </c>
      <c r="M210" s="12" t="s">
        <v>288</v>
      </c>
      <c r="N210" s="12" t="s">
        <v>33</v>
      </c>
      <c r="O210" s="49" t="s">
        <v>474</v>
      </c>
      <c r="P210" s="73" t="s">
        <v>475</v>
      </c>
      <c r="Q210" s="13" t="s">
        <v>483</v>
      </c>
      <c r="R210" s="13" t="s">
        <v>484</v>
      </c>
      <c r="S210" s="13" t="s">
        <v>606</v>
      </c>
      <c r="T210" s="13" t="s">
        <v>606</v>
      </c>
      <c r="U210" s="13" t="s">
        <v>485</v>
      </c>
      <c r="V210" s="13" t="s">
        <v>606</v>
      </c>
      <c r="W210" s="31"/>
      <c r="X210" s="55" t="s">
        <v>40</v>
      </c>
      <c r="Y210" s="14" t="s">
        <v>44</v>
      </c>
      <c r="Z210" s="14">
        <v>148</v>
      </c>
      <c r="AA210" s="14">
        <v>190</v>
      </c>
      <c r="AB210" s="14">
        <v>7.5</v>
      </c>
      <c r="AC210" s="14">
        <v>13.3</v>
      </c>
      <c r="AD210" s="14" t="s">
        <v>315</v>
      </c>
      <c r="AE210" s="157">
        <v>195</v>
      </c>
      <c r="AF210" s="29"/>
    </row>
    <row r="211" spans="2:32" x14ac:dyDescent="0.25">
      <c r="B211" s="40"/>
      <c r="C211" s="64" t="s">
        <v>450</v>
      </c>
      <c r="D211" s="3" t="s">
        <v>571</v>
      </c>
      <c r="E211" s="3" t="s">
        <v>457</v>
      </c>
      <c r="F211" s="3" t="s">
        <v>576</v>
      </c>
      <c r="G211" s="46">
        <v>2015</v>
      </c>
      <c r="H211" s="70" t="s">
        <v>481</v>
      </c>
      <c r="I211" s="4" t="s">
        <v>482</v>
      </c>
      <c r="J211" s="4" t="s">
        <v>710</v>
      </c>
      <c r="K211" s="4" t="s">
        <v>711</v>
      </c>
      <c r="L211" s="4" t="s">
        <v>300</v>
      </c>
      <c r="M211" s="4" t="s">
        <v>288</v>
      </c>
      <c r="N211" s="4" t="s">
        <v>33</v>
      </c>
      <c r="O211" s="52" t="s">
        <v>474</v>
      </c>
      <c r="P211" s="76" t="s">
        <v>475</v>
      </c>
      <c r="Q211" s="5" t="s">
        <v>483</v>
      </c>
      <c r="R211" s="5" t="s">
        <v>484</v>
      </c>
      <c r="S211" s="5" t="s">
        <v>606</v>
      </c>
      <c r="T211" s="5" t="s">
        <v>606</v>
      </c>
      <c r="U211" s="5" t="s">
        <v>485</v>
      </c>
      <c r="V211" s="5" t="s">
        <v>606</v>
      </c>
      <c r="W211" s="34"/>
      <c r="X211" s="58" t="s">
        <v>297</v>
      </c>
      <c r="Y211" s="6" t="s">
        <v>41</v>
      </c>
      <c r="Z211" s="6">
        <v>178</v>
      </c>
      <c r="AA211" s="6">
        <v>231</v>
      </c>
      <c r="AB211" s="6">
        <v>7.8</v>
      </c>
      <c r="AC211" s="6">
        <v>12.8</v>
      </c>
      <c r="AD211" s="6">
        <v>9.3000000000000007</v>
      </c>
      <c r="AE211" s="155">
        <v>195</v>
      </c>
      <c r="AF211" s="29"/>
    </row>
    <row r="212" spans="2:32" x14ac:dyDescent="0.25">
      <c r="B212" s="40"/>
      <c r="C212" s="64" t="s">
        <v>450</v>
      </c>
      <c r="D212" s="3" t="s">
        <v>571</v>
      </c>
      <c r="E212" s="3" t="s">
        <v>457</v>
      </c>
      <c r="F212" s="3" t="s">
        <v>576</v>
      </c>
      <c r="G212" s="46">
        <v>2015</v>
      </c>
      <c r="H212" s="70" t="s">
        <v>481</v>
      </c>
      <c r="I212" s="4" t="s">
        <v>482</v>
      </c>
      <c r="J212" s="4" t="s">
        <v>710</v>
      </c>
      <c r="K212" s="4" t="s">
        <v>711</v>
      </c>
      <c r="L212" s="4" t="s">
        <v>300</v>
      </c>
      <c r="M212" s="4" t="s">
        <v>288</v>
      </c>
      <c r="N212" s="4" t="s">
        <v>33</v>
      </c>
      <c r="O212" s="52" t="s">
        <v>474</v>
      </c>
      <c r="P212" s="76" t="s">
        <v>475</v>
      </c>
      <c r="Q212" s="5" t="s">
        <v>483</v>
      </c>
      <c r="R212" s="5" t="s">
        <v>484</v>
      </c>
      <c r="S212" s="5" t="s">
        <v>606</v>
      </c>
      <c r="T212" s="5" t="s">
        <v>606</v>
      </c>
      <c r="U212" s="5" t="s">
        <v>485</v>
      </c>
      <c r="V212" s="5" t="s">
        <v>606</v>
      </c>
      <c r="W212" s="34"/>
      <c r="X212" s="58" t="s">
        <v>297</v>
      </c>
      <c r="Y212" s="6" t="s">
        <v>28</v>
      </c>
      <c r="Z212" s="6">
        <v>181</v>
      </c>
      <c r="AA212" s="6">
        <v>235</v>
      </c>
      <c r="AB212" s="6">
        <v>7.8</v>
      </c>
      <c r="AC212" s="6">
        <v>12.8</v>
      </c>
      <c r="AD212" s="6">
        <v>9.3000000000000007</v>
      </c>
      <c r="AE212" s="155">
        <v>195</v>
      </c>
      <c r="AF212" s="29"/>
    </row>
    <row r="213" spans="2:32" x14ac:dyDescent="0.25">
      <c r="B213" s="37" t="s">
        <v>486</v>
      </c>
      <c r="C213" s="61" t="s">
        <v>450</v>
      </c>
      <c r="D213" s="11" t="s">
        <v>571</v>
      </c>
      <c r="E213" s="11" t="s">
        <v>457</v>
      </c>
      <c r="F213" s="11" t="s">
        <v>576</v>
      </c>
      <c r="G213" s="43">
        <v>2014</v>
      </c>
      <c r="H213" s="67" t="s">
        <v>481</v>
      </c>
      <c r="I213" s="12" t="s">
        <v>482</v>
      </c>
      <c r="J213" s="12" t="s">
        <v>712</v>
      </c>
      <c r="K213" s="12" t="s">
        <v>711</v>
      </c>
      <c r="L213" s="12" t="s">
        <v>300</v>
      </c>
      <c r="M213" s="12" t="s">
        <v>288</v>
      </c>
      <c r="N213" s="12" t="s">
        <v>33</v>
      </c>
      <c r="O213" s="49" t="s">
        <v>474</v>
      </c>
      <c r="P213" s="73" t="s">
        <v>475</v>
      </c>
      <c r="Q213" s="13" t="s">
        <v>483</v>
      </c>
      <c r="R213" s="13" t="s">
        <v>484</v>
      </c>
      <c r="S213" s="13" t="s">
        <v>606</v>
      </c>
      <c r="T213" s="13" t="s">
        <v>606</v>
      </c>
      <c r="U213" s="13" t="s">
        <v>485</v>
      </c>
      <c r="V213" s="13" t="s">
        <v>606</v>
      </c>
      <c r="W213" s="31"/>
      <c r="X213" s="55" t="s">
        <v>40</v>
      </c>
      <c r="Y213" s="14" t="s">
        <v>44</v>
      </c>
      <c r="Z213" s="14">
        <v>148</v>
      </c>
      <c r="AA213" s="14">
        <v>190</v>
      </c>
      <c r="AB213" s="14">
        <v>7.5</v>
      </c>
      <c r="AC213" s="14">
        <v>13.3</v>
      </c>
      <c r="AD213" s="14" t="s">
        <v>315</v>
      </c>
      <c r="AE213" s="157">
        <v>195</v>
      </c>
      <c r="AF213" s="29"/>
    </row>
    <row r="214" spans="2:32" x14ac:dyDescent="0.25">
      <c r="B214" s="40"/>
      <c r="C214" s="64" t="s">
        <v>450</v>
      </c>
      <c r="D214" s="3" t="s">
        <v>571</v>
      </c>
      <c r="E214" s="3" t="s">
        <v>457</v>
      </c>
      <c r="F214" s="3" t="s">
        <v>576</v>
      </c>
      <c r="G214" s="46">
        <v>2014</v>
      </c>
      <c r="H214" s="70" t="s">
        <v>481</v>
      </c>
      <c r="I214" s="4" t="s">
        <v>482</v>
      </c>
      <c r="J214" s="4" t="s">
        <v>712</v>
      </c>
      <c r="K214" s="4" t="s">
        <v>711</v>
      </c>
      <c r="L214" s="4" t="s">
        <v>300</v>
      </c>
      <c r="M214" s="4" t="s">
        <v>288</v>
      </c>
      <c r="N214" s="4" t="s">
        <v>33</v>
      </c>
      <c r="O214" s="52" t="s">
        <v>474</v>
      </c>
      <c r="P214" s="76" t="s">
        <v>475</v>
      </c>
      <c r="Q214" s="5" t="s">
        <v>483</v>
      </c>
      <c r="R214" s="5" t="s">
        <v>484</v>
      </c>
      <c r="S214" s="5" t="s">
        <v>606</v>
      </c>
      <c r="T214" s="5" t="s">
        <v>606</v>
      </c>
      <c r="U214" s="5" t="s">
        <v>485</v>
      </c>
      <c r="V214" s="5" t="s">
        <v>606</v>
      </c>
      <c r="W214" s="34"/>
      <c r="X214" s="58" t="s">
        <v>297</v>
      </c>
      <c r="Y214" s="6" t="s">
        <v>41</v>
      </c>
      <c r="Z214" s="6">
        <v>178</v>
      </c>
      <c r="AA214" s="6">
        <v>231</v>
      </c>
      <c r="AB214" s="6">
        <v>7.8</v>
      </c>
      <c r="AC214" s="6">
        <v>12.8</v>
      </c>
      <c r="AD214" s="6">
        <v>9.3000000000000007</v>
      </c>
      <c r="AE214" s="155">
        <v>195</v>
      </c>
      <c r="AF214" s="29"/>
    </row>
    <row r="215" spans="2:32" x14ac:dyDescent="0.25">
      <c r="B215" s="40"/>
      <c r="C215" s="64" t="s">
        <v>450</v>
      </c>
      <c r="D215" s="3" t="s">
        <v>571</v>
      </c>
      <c r="E215" s="3" t="s">
        <v>457</v>
      </c>
      <c r="F215" s="3" t="s">
        <v>576</v>
      </c>
      <c r="G215" s="46">
        <v>2014</v>
      </c>
      <c r="H215" s="70" t="s">
        <v>481</v>
      </c>
      <c r="I215" s="4" t="s">
        <v>482</v>
      </c>
      <c r="J215" s="4" t="s">
        <v>712</v>
      </c>
      <c r="K215" s="4" t="s">
        <v>711</v>
      </c>
      <c r="L215" s="4" t="s">
        <v>300</v>
      </c>
      <c r="M215" s="4" t="s">
        <v>288</v>
      </c>
      <c r="N215" s="4" t="s">
        <v>33</v>
      </c>
      <c r="O215" s="52" t="s">
        <v>474</v>
      </c>
      <c r="P215" s="76" t="s">
        <v>475</v>
      </c>
      <c r="Q215" s="5" t="s">
        <v>483</v>
      </c>
      <c r="R215" s="5" t="s">
        <v>484</v>
      </c>
      <c r="S215" s="5" t="s">
        <v>606</v>
      </c>
      <c r="T215" s="5" t="s">
        <v>606</v>
      </c>
      <c r="U215" s="5" t="s">
        <v>485</v>
      </c>
      <c r="V215" s="5" t="s">
        <v>606</v>
      </c>
      <c r="W215" s="34"/>
      <c r="X215" s="58" t="s">
        <v>297</v>
      </c>
      <c r="Y215" s="6" t="s">
        <v>28</v>
      </c>
      <c r="Z215" s="6">
        <v>181</v>
      </c>
      <c r="AA215" s="6">
        <v>235</v>
      </c>
      <c r="AB215" s="6">
        <v>7.8</v>
      </c>
      <c r="AC215" s="6">
        <v>12.8</v>
      </c>
      <c r="AD215" s="6">
        <v>9.3000000000000007</v>
      </c>
      <c r="AE215" s="155">
        <v>195</v>
      </c>
      <c r="AF215" s="29"/>
    </row>
    <row r="216" spans="2:32" x14ac:dyDescent="0.25">
      <c r="B216" s="37" t="s">
        <v>487</v>
      </c>
      <c r="C216" s="61" t="s">
        <v>450</v>
      </c>
      <c r="D216" s="11" t="s">
        <v>571</v>
      </c>
      <c r="E216" s="11" t="s">
        <v>457</v>
      </c>
      <c r="F216" s="11" t="s">
        <v>576</v>
      </c>
      <c r="G216" s="43">
        <v>2013</v>
      </c>
      <c r="H216" s="67" t="s">
        <v>481</v>
      </c>
      <c r="I216" s="12" t="s">
        <v>482</v>
      </c>
      <c r="J216" s="12" t="s">
        <v>713</v>
      </c>
      <c r="K216" s="12" t="s">
        <v>714</v>
      </c>
      <c r="L216" s="12" t="s">
        <v>300</v>
      </c>
      <c r="M216" s="12" t="s">
        <v>288</v>
      </c>
      <c r="N216" s="12" t="s">
        <v>33</v>
      </c>
      <c r="O216" s="49" t="s">
        <v>474</v>
      </c>
      <c r="P216" s="73" t="s">
        <v>475</v>
      </c>
      <c r="Q216" s="13" t="s">
        <v>483</v>
      </c>
      <c r="R216" s="13" t="s">
        <v>488</v>
      </c>
      <c r="S216" s="13" t="s">
        <v>606</v>
      </c>
      <c r="T216" s="13" t="s">
        <v>606</v>
      </c>
      <c r="U216" s="13" t="s">
        <v>485</v>
      </c>
      <c r="V216" s="13" t="s">
        <v>606</v>
      </c>
      <c r="W216" s="31"/>
      <c r="X216" s="55" t="s">
        <v>297</v>
      </c>
      <c r="Y216" s="14" t="s">
        <v>41</v>
      </c>
      <c r="Z216" s="14">
        <v>178</v>
      </c>
      <c r="AA216" s="14">
        <v>231</v>
      </c>
      <c r="AB216" s="14">
        <v>7.8</v>
      </c>
      <c r="AC216" s="14">
        <v>12.8</v>
      </c>
      <c r="AD216" s="14">
        <v>9.3000000000000007</v>
      </c>
      <c r="AE216" s="157">
        <v>195</v>
      </c>
      <c r="AF216" s="29"/>
    </row>
    <row r="217" spans="2:32" x14ac:dyDescent="0.25">
      <c r="B217" s="40"/>
      <c r="C217" s="64" t="s">
        <v>450</v>
      </c>
      <c r="D217" s="3" t="s">
        <v>571</v>
      </c>
      <c r="E217" s="3" t="s">
        <v>457</v>
      </c>
      <c r="F217" s="3" t="s">
        <v>576</v>
      </c>
      <c r="G217" s="46">
        <v>2013</v>
      </c>
      <c r="H217" s="70" t="s">
        <v>481</v>
      </c>
      <c r="I217" s="4" t="s">
        <v>482</v>
      </c>
      <c r="J217" s="4" t="s">
        <v>713</v>
      </c>
      <c r="K217" s="4" t="s">
        <v>714</v>
      </c>
      <c r="L217" s="4" t="s">
        <v>300</v>
      </c>
      <c r="M217" s="4" t="s">
        <v>288</v>
      </c>
      <c r="N217" s="4" t="s">
        <v>33</v>
      </c>
      <c r="O217" s="52" t="s">
        <v>474</v>
      </c>
      <c r="P217" s="76" t="s">
        <v>475</v>
      </c>
      <c r="Q217" s="5" t="s">
        <v>483</v>
      </c>
      <c r="R217" s="5" t="s">
        <v>488</v>
      </c>
      <c r="S217" s="5" t="s">
        <v>606</v>
      </c>
      <c r="T217" s="5" t="s">
        <v>606</v>
      </c>
      <c r="U217" s="5" t="s">
        <v>485</v>
      </c>
      <c r="V217" s="5" t="s">
        <v>606</v>
      </c>
      <c r="W217" s="34"/>
      <c r="X217" s="58" t="s">
        <v>297</v>
      </c>
      <c r="Y217" s="6" t="s">
        <v>28</v>
      </c>
      <c r="Z217" s="6">
        <v>181</v>
      </c>
      <c r="AA217" s="6">
        <v>235</v>
      </c>
      <c r="AB217" s="6">
        <v>7.8</v>
      </c>
      <c r="AC217" s="6">
        <v>12.8</v>
      </c>
      <c r="AD217" s="6">
        <v>9.3000000000000007</v>
      </c>
      <c r="AE217" s="155">
        <v>195</v>
      </c>
      <c r="AF217" s="29"/>
    </row>
    <row r="218" spans="2:32" x14ac:dyDescent="0.25">
      <c r="B218" s="37" t="s">
        <v>489</v>
      </c>
      <c r="C218" s="61" t="s">
        <v>450</v>
      </c>
      <c r="D218" s="11" t="s">
        <v>571</v>
      </c>
      <c r="E218" s="11" t="s">
        <v>457</v>
      </c>
      <c r="F218" s="11" t="s">
        <v>576</v>
      </c>
      <c r="G218" s="43">
        <v>2012</v>
      </c>
      <c r="H218" s="67" t="s">
        <v>481</v>
      </c>
      <c r="I218" s="12" t="s">
        <v>482</v>
      </c>
      <c r="J218" s="12" t="s">
        <v>715</v>
      </c>
      <c r="K218" s="12" t="s">
        <v>714</v>
      </c>
      <c r="L218" s="12" t="s">
        <v>300</v>
      </c>
      <c r="M218" s="12" t="s">
        <v>288</v>
      </c>
      <c r="N218" s="12" t="s">
        <v>33</v>
      </c>
      <c r="O218" s="49" t="s">
        <v>474</v>
      </c>
      <c r="P218" s="73" t="s">
        <v>475</v>
      </c>
      <c r="Q218" s="13" t="s">
        <v>483</v>
      </c>
      <c r="R218" s="13" t="s">
        <v>488</v>
      </c>
      <c r="S218" s="13" t="s">
        <v>606</v>
      </c>
      <c r="T218" s="13" t="s">
        <v>606</v>
      </c>
      <c r="U218" s="13" t="s">
        <v>485</v>
      </c>
      <c r="V218" s="13" t="s">
        <v>606</v>
      </c>
      <c r="W218" s="31"/>
      <c r="X218" s="55" t="s">
        <v>297</v>
      </c>
      <c r="Y218" s="14" t="s">
        <v>41</v>
      </c>
      <c r="Z218" s="14">
        <v>178</v>
      </c>
      <c r="AA218" s="14">
        <v>231</v>
      </c>
      <c r="AB218" s="14">
        <v>7.8</v>
      </c>
      <c r="AC218" s="14">
        <v>12.8</v>
      </c>
      <c r="AD218" s="14">
        <v>9.3000000000000007</v>
      </c>
      <c r="AE218" s="157">
        <v>195</v>
      </c>
      <c r="AF218" s="29"/>
    </row>
    <row r="219" spans="2:32" x14ac:dyDescent="0.25">
      <c r="B219" s="40"/>
      <c r="C219" s="64" t="s">
        <v>450</v>
      </c>
      <c r="D219" s="3" t="s">
        <v>571</v>
      </c>
      <c r="E219" s="3" t="s">
        <v>457</v>
      </c>
      <c r="F219" s="3" t="s">
        <v>576</v>
      </c>
      <c r="G219" s="46">
        <v>2012</v>
      </c>
      <c r="H219" s="70" t="s">
        <v>481</v>
      </c>
      <c r="I219" s="4" t="s">
        <v>482</v>
      </c>
      <c r="J219" s="4" t="s">
        <v>715</v>
      </c>
      <c r="K219" s="4" t="s">
        <v>714</v>
      </c>
      <c r="L219" s="4" t="s">
        <v>300</v>
      </c>
      <c r="M219" s="4" t="s">
        <v>288</v>
      </c>
      <c r="N219" s="4" t="s">
        <v>33</v>
      </c>
      <c r="O219" s="52" t="s">
        <v>474</v>
      </c>
      <c r="P219" s="76" t="s">
        <v>475</v>
      </c>
      <c r="Q219" s="5" t="s">
        <v>483</v>
      </c>
      <c r="R219" s="5" t="s">
        <v>488</v>
      </c>
      <c r="S219" s="5" t="s">
        <v>606</v>
      </c>
      <c r="T219" s="5" t="s">
        <v>606</v>
      </c>
      <c r="U219" s="5" t="s">
        <v>485</v>
      </c>
      <c r="V219" s="5" t="s">
        <v>606</v>
      </c>
      <c r="W219" s="34"/>
      <c r="X219" s="58" t="s">
        <v>297</v>
      </c>
      <c r="Y219" s="6" t="s">
        <v>28</v>
      </c>
      <c r="Z219" s="6">
        <v>181</v>
      </c>
      <c r="AA219" s="6">
        <v>235</v>
      </c>
      <c r="AB219" s="6">
        <v>7.8</v>
      </c>
      <c r="AC219" s="6">
        <v>12.8</v>
      </c>
      <c r="AD219" s="6">
        <v>9.3000000000000007</v>
      </c>
      <c r="AE219" s="155">
        <v>195</v>
      </c>
      <c r="AF219" s="29"/>
    </row>
    <row r="220" spans="2:32" x14ac:dyDescent="0.25">
      <c r="B220" s="36" t="s">
        <v>490</v>
      </c>
      <c r="C220" s="60" t="s">
        <v>450</v>
      </c>
      <c r="D220" s="7" t="s">
        <v>571</v>
      </c>
      <c r="E220" s="7" t="s">
        <v>457</v>
      </c>
      <c r="F220" s="7" t="s">
        <v>576</v>
      </c>
      <c r="G220" s="42">
        <v>2011</v>
      </c>
      <c r="H220" s="66" t="s">
        <v>491</v>
      </c>
      <c r="I220" s="8" t="s">
        <v>492</v>
      </c>
      <c r="J220" s="8" t="s">
        <v>716</v>
      </c>
      <c r="K220" s="8" t="s">
        <v>717</v>
      </c>
      <c r="L220" s="8" t="s">
        <v>300</v>
      </c>
      <c r="M220" s="8" t="s">
        <v>288</v>
      </c>
      <c r="N220" s="8" t="s">
        <v>33</v>
      </c>
      <c r="O220" s="48" t="s">
        <v>718</v>
      </c>
      <c r="P220" s="72" t="s">
        <v>493</v>
      </c>
      <c r="Q220" s="9" t="s">
        <v>494</v>
      </c>
      <c r="R220" s="9" t="s">
        <v>495</v>
      </c>
      <c r="S220" s="9" t="s">
        <v>606</v>
      </c>
      <c r="T220" s="9" t="s">
        <v>606</v>
      </c>
      <c r="U220" s="9" t="s">
        <v>496</v>
      </c>
      <c r="V220" s="9" t="s">
        <v>605</v>
      </c>
      <c r="W220" s="30"/>
      <c r="X220" s="54" t="s">
        <v>34</v>
      </c>
      <c r="Y220" s="10" t="s">
        <v>149</v>
      </c>
      <c r="Z220" s="10">
        <v>158</v>
      </c>
      <c r="AA220" s="10">
        <v>218</v>
      </c>
      <c r="AB220" s="10" t="s">
        <v>497</v>
      </c>
      <c r="AC220" s="10">
        <v>12.5</v>
      </c>
      <c r="AD220" s="10" t="s">
        <v>303</v>
      </c>
      <c r="AE220" s="156" t="s">
        <v>395</v>
      </c>
      <c r="AF220" s="29"/>
    </row>
    <row r="221" spans="2:32" x14ac:dyDescent="0.25">
      <c r="B221" s="36" t="s">
        <v>498</v>
      </c>
      <c r="C221" s="60" t="s">
        <v>450</v>
      </c>
      <c r="D221" s="7" t="s">
        <v>571</v>
      </c>
      <c r="E221" s="7" t="s">
        <v>457</v>
      </c>
      <c r="F221" s="7" t="s">
        <v>576</v>
      </c>
      <c r="G221" s="42">
        <v>2010</v>
      </c>
      <c r="H221" s="66" t="s">
        <v>491</v>
      </c>
      <c r="I221" s="8" t="s">
        <v>492</v>
      </c>
      <c r="J221" s="8" t="s">
        <v>719</v>
      </c>
      <c r="K221" s="8" t="s">
        <v>717</v>
      </c>
      <c r="L221" s="8" t="s">
        <v>300</v>
      </c>
      <c r="M221" s="8" t="s">
        <v>288</v>
      </c>
      <c r="N221" s="8" t="s">
        <v>33</v>
      </c>
      <c r="O221" s="48" t="s">
        <v>718</v>
      </c>
      <c r="P221" s="72" t="s">
        <v>493</v>
      </c>
      <c r="Q221" s="9" t="s">
        <v>494</v>
      </c>
      <c r="R221" s="9" t="s">
        <v>495</v>
      </c>
      <c r="S221" s="9" t="s">
        <v>606</v>
      </c>
      <c r="T221" s="9" t="s">
        <v>606</v>
      </c>
      <c r="U221" s="9" t="s">
        <v>496</v>
      </c>
      <c r="V221" s="9" t="s">
        <v>605</v>
      </c>
      <c r="W221" s="30"/>
      <c r="X221" s="54" t="s">
        <v>34</v>
      </c>
      <c r="Y221" s="10" t="s">
        <v>149</v>
      </c>
      <c r="Z221" s="10">
        <v>158</v>
      </c>
      <c r="AA221" s="10">
        <v>218</v>
      </c>
      <c r="AB221" s="10" t="s">
        <v>497</v>
      </c>
      <c r="AC221" s="10">
        <v>12.5</v>
      </c>
      <c r="AD221" s="10" t="s">
        <v>303</v>
      </c>
      <c r="AE221" s="156" t="s">
        <v>395</v>
      </c>
      <c r="AF221" s="29"/>
    </row>
    <row r="222" spans="2:32" x14ac:dyDescent="0.25">
      <c r="B222" s="36" t="s">
        <v>499</v>
      </c>
      <c r="C222" s="60" t="s">
        <v>450</v>
      </c>
      <c r="D222" s="7" t="s">
        <v>571</v>
      </c>
      <c r="E222" s="7" t="s">
        <v>457</v>
      </c>
      <c r="F222" s="7" t="s">
        <v>576</v>
      </c>
      <c r="G222" s="42">
        <v>2009</v>
      </c>
      <c r="H222" s="66" t="s">
        <v>500</v>
      </c>
      <c r="I222" s="8" t="s">
        <v>501</v>
      </c>
      <c r="J222" s="8" t="s">
        <v>720</v>
      </c>
      <c r="K222" s="8" t="s">
        <v>721</v>
      </c>
      <c r="L222" s="8" t="s">
        <v>300</v>
      </c>
      <c r="M222" s="8" t="s">
        <v>288</v>
      </c>
      <c r="N222" s="8" t="s">
        <v>33</v>
      </c>
      <c r="O222" s="48" t="s">
        <v>718</v>
      </c>
      <c r="P222" s="72" t="s">
        <v>502</v>
      </c>
      <c r="Q222" s="9" t="s">
        <v>722</v>
      </c>
      <c r="R222" s="9" t="s">
        <v>723</v>
      </c>
      <c r="S222" s="9" t="s">
        <v>603</v>
      </c>
      <c r="T222" s="9" t="s">
        <v>606</v>
      </c>
      <c r="U222" s="9" t="s">
        <v>503</v>
      </c>
      <c r="V222" s="9" t="s">
        <v>606</v>
      </c>
      <c r="W222" s="30" t="s">
        <v>607</v>
      </c>
      <c r="X222" s="54" t="s">
        <v>34</v>
      </c>
      <c r="Y222" s="10" t="s">
        <v>149</v>
      </c>
      <c r="Z222" s="10">
        <v>158</v>
      </c>
      <c r="AA222" s="10">
        <v>218</v>
      </c>
      <c r="AB222" s="10" t="s">
        <v>497</v>
      </c>
      <c r="AC222" s="10">
        <v>12.5</v>
      </c>
      <c r="AD222" s="10" t="s">
        <v>303</v>
      </c>
      <c r="AE222" s="156" t="s">
        <v>395</v>
      </c>
      <c r="AF222" s="29"/>
    </row>
    <row r="223" spans="2:32" x14ac:dyDescent="0.25">
      <c r="B223" s="36" t="s">
        <v>504</v>
      </c>
      <c r="C223" s="60" t="s">
        <v>450</v>
      </c>
      <c r="D223" s="7" t="s">
        <v>571</v>
      </c>
      <c r="E223" s="7" t="s">
        <v>457</v>
      </c>
      <c r="F223" s="7" t="s">
        <v>576</v>
      </c>
      <c r="G223" s="42">
        <v>2008</v>
      </c>
      <c r="H223" s="66" t="s">
        <v>500</v>
      </c>
      <c r="I223" s="8" t="s">
        <v>501</v>
      </c>
      <c r="J223" s="8" t="s">
        <v>642</v>
      </c>
      <c r="K223" s="8" t="s">
        <v>721</v>
      </c>
      <c r="L223" s="8" t="s">
        <v>300</v>
      </c>
      <c r="M223" s="8" t="s">
        <v>288</v>
      </c>
      <c r="N223" s="8" t="s">
        <v>33</v>
      </c>
      <c r="O223" s="48" t="s">
        <v>718</v>
      </c>
      <c r="P223" s="72" t="s">
        <v>502</v>
      </c>
      <c r="Q223" s="9" t="s">
        <v>722</v>
      </c>
      <c r="R223" s="9" t="s">
        <v>723</v>
      </c>
      <c r="S223" s="9" t="s">
        <v>603</v>
      </c>
      <c r="T223" s="9" t="s">
        <v>606</v>
      </c>
      <c r="U223" s="9" t="s">
        <v>503</v>
      </c>
      <c r="V223" s="9" t="s">
        <v>606</v>
      </c>
      <c r="W223" s="30" t="s">
        <v>607</v>
      </c>
      <c r="X223" s="54" t="s">
        <v>34</v>
      </c>
      <c r="Y223" s="10" t="s">
        <v>149</v>
      </c>
      <c r="Z223" s="10">
        <v>158</v>
      </c>
      <c r="AA223" s="10">
        <v>218</v>
      </c>
      <c r="AB223" s="10" t="s">
        <v>497</v>
      </c>
      <c r="AC223" s="10">
        <v>12.5</v>
      </c>
      <c r="AD223" s="10" t="s">
        <v>303</v>
      </c>
      <c r="AE223" s="156" t="s">
        <v>395</v>
      </c>
      <c r="AF223" s="29"/>
    </row>
    <row r="224" spans="2:32" x14ac:dyDescent="0.25">
      <c r="B224" s="36" t="s">
        <v>505</v>
      </c>
      <c r="C224" s="60" t="s">
        <v>450</v>
      </c>
      <c r="D224" s="7" t="s">
        <v>571</v>
      </c>
      <c r="E224" s="7" t="s">
        <v>457</v>
      </c>
      <c r="F224" s="7" t="s">
        <v>576</v>
      </c>
      <c r="G224" s="42">
        <v>2007</v>
      </c>
      <c r="H224" s="66" t="s">
        <v>500</v>
      </c>
      <c r="I224" s="8" t="s">
        <v>501</v>
      </c>
      <c r="J224" s="8" t="s">
        <v>724</v>
      </c>
      <c r="K224" s="8" t="s">
        <v>721</v>
      </c>
      <c r="L224" s="8" t="s">
        <v>300</v>
      </c>
      <c r="M224" s="8" t="s">
        <v>288</v>
      </c>
      <c r="N224" s="8" t="s">
        <v>33</v>
      </c>
      <c r="O224" s="48" t="s">
        <v>718</v>
      </c>
      <c r="P224" s="72" t="s">
        <v>502</v>
      </c>
      <c r="Q224" s="9" t="s">
        <v>722</v>
      </c>
      <c r="R224" s="9" t="s">
        <v>723</v>
      </c>
      <c r="S224" s="9" t="s">
        <v>603</v>
      </c>
      <c r="T224" s="9" t="s">
        <v>606</v>
      </c>
      <c r="U224" s="9" t="s">
        <v>503</v>
      </c>
      <c r="V224" s="9" t="s">
        <v>606</v>
      </c>
      <c r="W224" s="30" t="s">
        <v>607</v>
      </c>
      <c r="X224" s="54" t="s">
        <v>34</v>
      </c>
      <c r="Y224" s="10" t="s">
        <v>149</v>
      </c>
      <c r="Z224" s="10">
        <v>158</v>
      </c>
      <c r="AA224" s="10">
        <v>218</v>
      </c>
      <c r="AB224" s="10" t="s">
        <v>497</v>
      </c>
      <c r="AC224" s="10">
        <v>12.5</v>
      </c>
      <c r="AD224" s="10" t="s">
        <v>303</v>
      </c>
      <c r="AE224" s="156" t="s">
        <v>395</v>
      </c>
      <c r="AF224" s="29"/>
    </row>
    <row r="225" spans="2:32" x14ac:dyDescent="0.25">
      <c r="B225" s="37" t="s">
        <v>506</v>
      </c>
      <c r="C225" s="61" t="s">
        <v>450</v>
      </c>
      <c r="D225" s="11" t="s">
        <v>571</v>
      </c>
      <c r="E225" s="11" t="s">
        <v>457</v>
      </c>
      <c r="F225" s="11" t="s">
        <v>576</v>
      </c>
      <c r="G225" s="43">
        <v>2006</v>
      </c>
      <c r="H225" s="67" t="s">
        <v>507</v>
      </c>
      <c r="I225" s="12" t="s">
        <v>508</v>
      </c>
      <c r="J225" s="12" t="s">
        <v>509</v>
      </c>
      <c r="K225" s="12" t="s">
        <v>725</v>
      </c>
      <c r="L225" s="12" t="s">
        <v>300</v>
      </c>
      <c r="M225" s="12" t="s">
        <v>288</v>
      </c>
      <c r="N225" s="12" t="s">
        <v>33</v>
      </c>
      <c r="O225" s="49" t="s">
        <v>510</v>
      </c>
      <c r="P225" s="73" t="s">
        <v>511</v>
      </c>
      <c r="Q225" s="13" t="s">
        <v>512</v>
      </c>
      <c r="R225" s="13" t="s">
        <v>513</v>
      </c>
      <c r="S225" s="13" t="s">
        <v>606</v>
      </c>
      <c r="T225" s="13" t="s">
        <v>606</v>
      </c>
      <c r="U225" s="13" t="s">
        <v>514</v>
      </c>
      <c r="V225" s="13" t="s">
        <v>606</v>
      </c>
      <c r="W225" s="31" t="s">
        <v>606</v>
      </c>
      <c r="X225" s="55" t="s">
        <v>34</v>
      </c>
      <c r="Y225" s="14" t="s">
        <v>48</v>
      </c>
      <c r="Z225" s="14">
        <v>154</v>
      </c>
      <c r="AA225" s="14">
        <v>217</v>
      </c>
      <c r="AB225" s="14" t="s">
        <v>257</v>
      </c>
      <c r="AC225" s="14">
        <v>12.2</v>
      </c>
      <c r="AD225" s="14" t="s">
        <v>515</v>
      </c>
      <c r="AE225" s="157">
        <v>210</v>
      </c>
      <c r="AF225" s="29"/>
    </row>
    <row r="226" spans="2:32" x14ac:dyDescent="0.25">
      <c r="B226" s="40"/>
      <c r="C226" s="64" t="s">
        <v>450</v>
      </c>
      <c r="D226" s="3" t="s">
        <v>571</v>
      </c>
      <c r="E226" s="3" t="s">
        <v>457</v>
      </c>
      <c r="F226" s="3" t="s">
        <v>576</v>
      </c>
      <c r="G226" s="46">
        <v>2006</v>
      </c>
      <c r="H226" s="70" t="s">
        <v>507</v>
      </c>
      <c r="I226" s="4" t="s">
        <v>508</v>
      </c>
      <c r="J226" s="4" t="s">
        <v>509</v>
      </c>
      <c r="K226" s="4" t="s">
        <v>725</v>
      </c>
      <c r="L226" s="4" t="s">
        <v>300</v>
      </c>
      <c r="M226" s="4" t="s">
        <v>288</v>
      </c>
      <c r="N226" s="4" t="s">
        <v>33</v>
      </c>
      <c r="O226" s="52" t="s">
        <v>510</v>
      </c>
      <c r="P226" s="76" t="s">
        <v>511</v>
      </c>
      <c r="Q226" s="5" t="s">
        <v>512</v>
      </c>
      <c r="R226" s="5" t="s">
        <v>513</v>
      </c>
      <c r="S226" s="5" t="s">
        <v>606</v>
      </c>
      <c r="T226" s="5" t="s">
        <v>606</v>
      </c>
      <c r="U226" s="5" t="s">
        <v>514</v>
      </c>
      <c r="V226" s="5" t="s">
        <v>606</v>
      </c>
      <c r="W226" s="34" t="s">
        <v>606</v>
      </c>
      <c r="X226" s="58" t="s">
        <v>43</v>
      </c>
      <c r="Y226" s="6" t="s">
        <v>44</v>
      </c>
      <c r="Z226" s="6">
        <v>190</v>
      </c>
      <c r="AA226" s="6">
        <v>267</v>
      </c>
      <c r="AB226" s="6">
        <v>9.8000000000000007</v>
      </c>
      <c r="AC226" s="6">
        <v>10.199999999999999</v>
      </c>
      <c r="AD226" s="6">
        <v>7.8</v>
      </c>
      <c r="AE226" s="155">
        <v>240</v>
      </c>
      <c r="AF226" s="29"/>
    </row>
    <row r="227" spans="2:32" x14ac:dyDescent="0.25">
      <c r="B227" s="37" t="s">
        <v>516</v>
      </c>
      <c r="C227" s="61" t="s">
        <v>450</v>
      </c>
      <c r="D227" s="11" t="s">
        <v>571</v>
      </c>
      <c r="E227" s="11" t="s">
        <v>457</v>
      </c>
      <c r="F227" s="11" t="s">
        <v>576</v>
      </c>
      <c r="G227" s="43">
        <v>2005</v>
      </c>
      <c r="H227" s="67" t="s">
        <v>507</v>
      </c>
      <c r="I227" s="12" t="s">
        <v>508</v>
      </c>
      <c r="J227" s="12" t="s">
        <v>726</v>
      </c>
      <c r="K227" s="12" t="s">
        <v>725</v>
      </c>
      <c r="L227" s="12" t="s">
        <v>300</v>
      </c>
      <c r="M227" s="12" t="s">
        <v>288</v>
      </c>
      <c r="N227" s="12" t="s">
        <v>33</v>
      </c>
      <c r="O227" s="49" t="s">
        <v>510</v>
      </c>
      <c r="P227" s="73" t="s">
        <v>511</v>
      </c>
      <c r="Q227" s="13" t="s">
        <v>512</v>
      </c>
      <c r="R227" s="13" t="s">
        <v>513</v>
      </c>
      <c r="S227" s="13" t="s">
        <v>606</v>
      </c>
      <c r="T227" s="13" t="s">
        <v>606</v>
      </c>
      <c r="U227" s="13" t="s">
        <v>514</v>
      </c>
      <c r="V227" s="13" t="s">
        <v>606</v>
      </c>
      <c r="W227" s="31" t="s">
        <v>606</v>
      </c>
      <c r="X227" s="55" t="s">
        <v>34</v>
      </c>
      <c r="Y227" s="14" t="s">
        <v>48</v>
      </c>
      <c r="Z227" s="14">
        <v>154</v>
      </c>
      <c r="AA227" s="14">
        <v>217</v>
      </c>
      <c r="AB227" s="14" t="s">
        <v>257</v>
      </c>
      <c r="AC227" s="14">
        <v>12.2</v>
      </c>
      <c r="AD227" s="14" t="s">
        <v>515</v>
      </c>
      <c r="AE227" s="157">
        <v>210</v>
      </c>
      <c r="AF227" s="29"/>
    </row>
    <row r="228" spans="2:32" x14ac:dyDescent="0.25">
      <c r="B228" s="40"/>
      <c r="C228" s="64" t="s">
        <v>450</v>
      </c>
      <c r="D228" s="3" t="s">
        <v>571</v>
      </c>
      <c r="E228" s="3" t="s">
        <v>457</v>
      </c>
      <c r="F228" s="3" t="s">
        <v>576</v>
      </c>
      <c r="G228" s="46">
        <v>2005</v>
      </c>
      <c r="H228" s="70" t="s">
        <v>507</v>
      </c>
      <c r="I228" s="4" t="s">
        <v>508</v>
      </c>
      <c r="J228" s="4" t="s">
        <v>726</v>
      </c>
      <c r="K228" s="4" t="s">
        <v>725</v>
      </c>
      <c r="L228" s="4" t="s">
        <v>300</v>
      </c>
      <c r="M228" s="4" t="s">
        <v>288</v>
      </c>
      <c r="N228" s="4" t="s">
        <v>33</v>
      </c>
      <c r="O228" s="52" t="s">
        <v>510</v>
      </c>
      <c r="P228" s="76" t="s">
        <v>511</v>
      </c>
      <c r="Q228" s="5" t="s">
        <v>512</v>
      </c>
      <c r="R228" s="5" t="s">
        <v>513</v>
      </c>
      <c r="S228" s="5" t="s">
        <v>606</v>
      </c>
      <c r="T228" s="5" t="s">
        <v>606</v>
      </c>
      <c r="U228" s="5" t="s">
        <v>514</v>
      </c>
      <c r="V228" s="5" t="s">
        <v>606</v>
      </c>
      <c r="W228" s="34" t="s">
        <v>606</v>
      </c>
      <c r="X228" s="58" t="s">
        <v>43</v>
      </c>
      <c r="Y228" s="6" t="s">
        <v>44</v>
      </c>
      <c r="Z228" s="6">
        <v>190</v>
      </c>
      <c r="AA228" s="6">
        <v>267</v>
      </c>
      <c r="AB228" s="6">
        <v>9.8000000000000007</v>
      </c>
      <c r="AC228" s="6">
        <v>10.199999999999999</v>
      </c>
      <c r="AD228" s="6">
        <v>7.8</v>
      </c>
      <c r="AE228" s="155">
        <v>240</v>
      </c>
      <c r="AF228" s="29"/>
    </row>
    <row r="229" spans="2:32" x14ac:dyDescent="0.25">
      <c r="B229" s="37" t="s">
        <v>517</v>
      </c>
      <c r="C229" s="61" t="s">
        <v>450</v>
      </c>
      <c r="D229" s="11" t="s">
        <v>571</v>
      </c>
      <c r="E229" s="11" t="s">
        <v>457</v>
      </c>
      <c r="F229" s="11" t="s">
        <v>576</v>
      </c>
      <c r="G229" s="43">
        <v>2004</v>
      </c>
      <c r="H229" s="67" t="s">
        <v>507</v>
      </c>
      <c r="I229" s="12" t="s">
        <v>508</v>
      </c>
      <c r="J229" s="12" t="s">
        <v>727</v>
      </c>
      <c r="K229" s="12" t="s">
        <v>725</v>
      </c>
      <c r="L229" s="12" t="s">
        <v>300</v>
      </c>
      <c r="M229" s="12" t="s">
        <v>288</v>
      </c>
      <c r="N229" s="12" t="s">
        <v>33</v>
      </c>
      <c r="O229" s="49" t="s">
        <v>510</v>
      </c>
      <c r="P229" s="73" t="s">
        <v>511</v>
      </c>
      <c r="Q229" s="13" t="s">
        <v>512</v>
      </c>
      <c r="R229" s="13" t="s">
        <v>513</v>
      </c>
      <c r="S229" s="13" t="s">
        <v>606</v>
      </c>
      <c r="T229" s="13" t="s">
        <v>606</v>
      </c>
      <c r="U229" s="13" t="s">
        <v>514</v>
      </c>
      <c r="V229" s="13" t="s">
        <v>606</v>
      </c>
      <c r="W229" s="31" t="s">
        <v>606</v>
      </c>
      <c r="X229" s="55" t="s">
        <v>34</v>
      </c>
      <c r="Y229" s="14" t="s">
        <v>48</v>
      </c>
      <c r="Z229" s="14">
        <v>154</v>
      </c>
      <c r="AA229" s="14">
        <v>217</v>
      </c>
      <c r="AB229" s="14" t="s">
        <v>257</v>
      </c>
      <c r="AC229" s="14">
        <v>12.2</v>
      </c>
      <c r="AD229" s="14" t="s">
        <v>515</v>
      </c>
      <c r="AE229" s="157">
        <v>210</v>
      </c>
      <c r="AF229" s="29"/>
    </row>
    <row r="230" spans="2:32" x14ac:dyDescent="0.25">
      <c r="B230" s="40"/>
      <c r="C230" s="64" t="s">
        <v>450</v>
      </c>
      <c r="D230" s="3" t="s">
        <v>571</v>
      </c>
      <c r="E230" s="3" t="s">
        <v>457</v>
      </c>
      <c r="F230" s="3" t="s">
        <v>576</v>
      </c>
      <c r="G230" s="46">
        <v>2004</v>
      </c>
      <c r="H230" s="70" t="s">
        <v>507</v>
      </c>
      <c r="I230" s="4" t="s">
        <v>508</v>
      </c>
      <c r="J230" s="4" t="s">
        <v>727</v>
      </c>
      <c r="K230" s="4" t="s">
        <v>725</v>
      </c>
      <c r="L230" s="4" t="s">
        <v>300</v>
      </c>
      <c r="M230" s="4" t="s">
        <v>288</v>
      </c>
      <c r="N230" s="4" t="s">
        <v>33</v>
      </c>
      <c r="O230" s="52" t="s">
        <v>510</v>
      </c>
      <c r="P230" s="76" t="s">
        <v>511</v>
      </c>
      <c r="Q230" s="5" t="s">
        <v>512</v>
      </c>
      <c r="R230" s="5" t="s">
        <v>513</v>
      </c>
      <c r="S230" s="5" t="s">
        <v>606</v>
      </c>
      <c r="T230" s="5" t="s">
        <v>606</v>
      </c>
      <c r="U230" s="5" t="s">
        <v>514</v>
      </c>
      <c r="V230" s="5" t="s">
        <v>606</v>
      </c>
      <c r="W230" s="34" t="s">
        <v>606</v>
      </c>
      <c r="X230" s="58" t="s">
        <v>43</v>
      </c>
      <c r="Y230" s="6" t="s">
        <v>44</v>
      </c>
      <c r="Z230" s="6">
        <v>190</v>
      </c>
      <c r="AA230" s="6">
        <v>267</v>
      </c>
      <c r="AB230" s="6">
        <v>9.8000000000000007</v>
      </c>
      <c r="AC230" s="6">
        <v>10.199999999999999</v>
      </c>
      <c r="AD230" s="6">
        <v>7.8</v>
      </c>
      <c r="AE230" s="155">
        <v>240</v>
      </c>
      <c r="AF230" s="29"/>
    </row>
    <row r="231" spans="2:32" x14ac:dyDescent="0.25">
      <c r="B231" s="37" t="s">
        <v>518</v>
      </c>
      <c r="C231" s="61" t="s">
        <v>450</v>
      </c>
      <c r="D231" s="11" t="s">
        <v>571</v>
      </c>
      <c r="E231" s="11" t="s">
        <v>457</v>
      </c>
      <c r="F231" s="11" t="s">
        <v>576</v>
      </c>
      <c r="G231" s="43">
        <v>2003</v>
      </c>
      <c r="H231" s="67" t="s">
        <v>507</v>
      </c>
      <c r="I231" s="12" t="s">
        <v>508</v>
      </c>
      <c r="J231" s="12" t="s">
        <v>728</v>
      </c>
      <c r="K231" s="12" t="s">
        <v>725</v>
      </c>
      <c r="L231" s="12" t="s">
        <v>300</v>
      </c>
      <c r="M231" s="12" t="s">
        <v>288</v>
      </c>
      <c r="N231" s="12" t="s">
        <v>33</v>
      </c>
      <c r="O231" s="49" t="s">
        <v>510</v>
      </c>
      <c r="P231" s="73" t="s">
        <v>511</v>
      </c>
      <c r="Q231" s="13" t="s">
        <v>512</v>
      </c>
      <c r="R231" s="13" t="s">
        <v>513</v>
      </c>
      <c r="S231" s="13" t="s">
        <v>606</v>
      </c>
      <c r="T231" s="13" t="s">
        <v>606</v>
      </c>
      <c r="U231" s="13" t="s">
        <v>514</v>
      </c>
      <c r="V231" s="13" t="s">
        <v>606</v>
      </c>
      <c r="W231" s="31" t="s">
        <v>606</v>
      </c>
      <c r="X231" s="55" t="s">
        <v>34</v>
      </c>
      <c r="Y231" s="14" t="s">
        <v>48</v>
      </c>
      <c r="Z231" s="14">
        <v>154</v>
      </c>
      <c r="AA231" s="14">
        <v>217</v>
      </c>
      <c r="AB231" s="14" t="s">
        <v>257</v>
      </c>
      <c r="AC231" s="14">
        <v>12.2</v>
      </c>
      <c r="AD231" s="14" t="s">
        <v>515</v>
      </c>
      <c r="AE231" s="157">
        <v>210</v>
      </c>
      <c r="AF231" s="29"/>
    </row>
    <row r="232" spans="2:32" ht="13.8" thickBot="1" x14ac:dyDescent="0.3">
      <c r="B232" s="40"/>
      <c r="C232" s="64" t="s">
        <v>450</v>
      </c>
      <c r="D232" s="3" t="s">
        <v>571</v>
      </c>
      <c r="E232" s="3" t="s">
        <v>457</v>
      </c>
      <c r="F232" s="3" t="s">
        <v>576</v>
      </c>
      <c r="G232" s="46">
        <v>2003</v>
      </c>
      <c r="H232" s="70" t="s">
        <v>507</v>
      </c>
      <c r="I232" s="4" t="s">
        <v>508</v>
      </c>
      <c r="J232" s="4" t="s">
        <v>728</v>
      </c>
      <c r="K232" s="4" t="s">
        <v>725</v>
      </c>
      <c r="L232" s="4" t="s">
        <v>300</v>
      </c>
      <c r="M232" s="4" t="s">
        <v>288</v>
      </c>
      <c r="N232" s="4" t="s">
        <v>33</v>
      </c>
      <c r="O232" s="52" t="s">
        <v>510</v>
      </c>
      <c r="P232" s="76" t="s">
        <v>511</v>
      </c>
      <c r="Q232" s="5" t="s">
        <v>512</v>
      </c>
      <c r="R232" s="5" t="s">
        <v>513</v>
      </c>
      <c r="S232" s="5" t="s">
        <v>606</v>
      </c>
      <c r="T232" s="5" t="s">
        <v>606</v>
      </c>
      <c r="U232" s="5" t="s">
        <v>514</v>
      </c>
      <c r="V232" s="5" t="s">
        <v>606</v>
      </c>
      <c r="W232" s="34" t="s">
        <v>606</v>
      </c>
      <c r="X232" s="58" t="s">
        <v>43</v>
      </c>
      <c r="Y232" s="6" t="s">
        <v>44</v>
      </c>
      <c r="Z232" s="6">
        <v>190</v>
      </c>
      <c r="AA232" s="6">
        <v>267</v>
      </c>
      <c r="AB232" s="6">
        <v>9.8000000000000007</v>
      </c>
      <c r="AC232" s="6">
        <v>10.199999999999999</v>
      </c>
      <c r="AD232" s="6">
        <v>7.8</v>
      </c>
      <c r="AE232" s="155">
        <v>240</v>
      </c>
      <c r="AF232" s="29"/>
    </row>
    <row r="233" spans="2:32" ht="13.8" thickTop="1" x14ac:dyDescent="0.25">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row>
  </sheetData>
  <autoFilter ref="B5:AF232" xr:uid="{00000000-0009-0000-0000-000003000000}"/>
  <hyperlinks>
    <hyperlink ref="B7:O7" r:id="rId1" display="Compiled in Excel by Teoalida © cardatabase.teoalida.com" xr:uid="{00000000-0004-0000-0300-000000000000}"/>
    <hyperlink ref="K7" r:id="rId2" display="Compiled in Excel by Teoalida © cardatabase.teoalida.com" xr:uid="{00000000-0004-0000-0300-000001000000}"/>
    <hyperlink ref="B7:D7" r:id="rId3" display="Compiled in Excel by Teoalida © cardatabase.teoalida.com" xr:uid="{00000000-0004-0000-0300-000002000000}"/>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103"/>
  <sheetViews>
    <sheetView workbookViewId="0"/>
  </sheetViews>
  <sheetFormatPr baseColWidth="10" defaultColWidth="2.6640625" defaultRowHeight="13.2" x14ac:dyDescent="0.25"/>
  <cols>
    <col min="2" max="2" width="15.6640625" customWidth="1"/>
    <col min="3" max="3" width="16.6640625" customWidth="1"/>
    <col min="4" max="6" width="12.6640625" customWidth="1"/>
    <col min="9" max="11" width="12.6640625" customWidth="1"/>
  </cols>
  <sheetData>
    <row r="2" spans="2:12" ht="24.6" x14ac:dyDescent="0.25">
      <c r="B2" s="119" t="s">
        <v>827</v>
      </c>
    </row>
    <row r="3" spans="2:12" ht="17.399999999999999" x14ac:dyDescent="0.25">
      <c r="B3" s="120" t="s">
        <v>602</v>
      </c>
    </row>
    <row r="4" spans="2:12" ht="17.399999999999999" x14ac:dyDescent="0.25">
      <c r="B4" s="120" t="s">
        <v>828</v>
      </c>
    </row>
    <row r="5" spans="2:12" ht="13.8" thickBot="1" x14ac:dyDescent="0.3"/>
    <row r="6" spans="2:12" x14ac:dyDescent="0.25">
      <c r="B6" s="149" t="s">
        <v>0</v>
      </c>
      <c r="C6" s="162" t="s">
        <v>589</v>
      </c>
      <c r="D6" s="150" t="s">
        <v>599</v>
      </c>
      <c r="E6" s="150" t="s">
        <v>600</v>
      </c>
      <c r="F6" s="151" t="s">
        <v>601</v>
      </c>
      <c r="G6" s="129"/>
      <c r="I6" s="143" t="s">
        <v>2</v>
      </c>
      <c r="J6" s="144" t="s">
        <v>600</v>
      </c>
      <c r="K6" s="145" t="s">
        <v>601</v>
      </c>
      <c r="L6" s="129"/>
    </row>
    <row r="7" spans="2:12" ht="13.8" thickBot="1" x14ac:dyDescent="0.3">
      <c r="B7" s="152">
        <f>COUNTA(B8:B102)</f>
        <v>95</v>
      </c>
      <c r="C7" s="163">
        <f>COUNTA(C8:C102)</f>
        <v>95</v>
      </c>
      <c r="D7" s="153">
        <f t="shared" ref="D7:E7" si="0">SUM(D8:D102)</f>
        <v>1016</v>
      </c>
      <c r="E7" s="153">
        <f t="shared" si="0"/>
        <v>7675</v>
      </c>
      <c r="F7" s="154">
        <f>SUM(F8:F102)</f>
        <v>13670</v>
      </c>
      <c r="G7" s="129"/>
      <c r="I7" s="146">
        <f>COUNTA(I8:I102)</f>
        <v>50</v>
      </c>
      <c r="J7" s="147">
        <f>SUM(J8:J102)</f>
        <v>7673</v>
      </c>
      <c r="K7" s="148">
        <f>SUM(K8:K102)</f>
        <v>13670</v>
      </c>
      <c r="L7" s="129"/>
    </row>
    <row r="8" spans="2:12" x14ac:dyDescent="0.25">
      <c r="B8" s="127" t="s">
        <v>26</v>
      </c>
      <c r="C8" s="164" t="s">
        <v>733</v>
      </c>
      <c r="D8" s="1">
        <v>3</v>
      </c>
      <c r="E8" s="1">
        <v>10</v>
      </c>
      <c r="F8" s="123">
        <v>10</v>
      </c>
      <c r="G8" s="129"/>
      <c r="I8" s="130">
        <v>2029</v>
      </c>
      <c r="J8" s="2">
        <v>0</v>
      </c>
      <c r="K8" s="125">
        <v>0</v>
      </c>
      <c r="L8" s="129"/>
    </row>
    <row r="9" spans="2:12" x14ac:dyDescent="0.25">
      <c r="B9" s="127" t="s">
        <v>29</v>
      </c>
      <c r="C9" s="164" t="s">
        <v>734</v>
      </c>
      <c r="D9" s="1">
        <v>4</v>
      </c>
      <c r="E9" s="1">
        <v>24</v>
      </c>
      <c r="F9" s="123">
        <v>32</v>
      </c>
      <c r="G9" s="129"/>
      <c r="I9" s="130">
        <v>2028</v>
      </c>
      <c r="J9" s="2">
        <v>0</v>
      </c>
      <c r="K9" s="125">
        <v>0</v>
      </c>
      <c r="L9" s="129"/>
    </row>
    <row r="10" spans="2:12" x14ac:dyDescent="0.25">
      <c r="B10" s="127" t="s">
        <v>37</v>
      </c>
      <c r="C10" s="164" t="s">
        <v>735</v>
      </c>
      <c r="D10" s="1">
        <v>15</v>
      </c>
      <c r="E10" s="1">
        <v>72</v>
      </c>
      <c r="F10" s="123">
        <v>103</v>
      </c>
      <c r="G10" s="129"/>
      <c r="I10" s="130">
        <v>2027</v>
      </c>
      <c r="J10" s="2">
        <v>0</v>
      </c>
      <c r="K10" s="125">
        <v>0</v>
      </c>
      <c r="L10" s="129"/>
    </row>
    <row r="11" spans="2:12" x14ac:dyDescent="0.25">
      <c r="B11" s="127" t="s">
        <v>46</v>
      </c>
      <c r="C11" s="164" t="s">
        <v>736</v>
      </c>
      <c r="D11" s="1">
        <v>16</v>
      </c>
      <c r="E11" s="1">
        <v>117</v>
      </c>
      <c r="F11" s="123">
        <v>168</v>
      </c>
      <c r="G11" s="129"/>
      <c r="I11" s="130">
        <v>2026</v>
      </c>
      <c r="J11" s="2">
        <v>0</v>
      </c>
      <c r="K11" s="125">
        <v>0</v>
      </c>
      <c r="L11" s="129"/>
    </row>
    <row r="12" spans="2:12" x14ac:dyDescent="0.25">
      <c r="B12" s="127" t="s">
        <v>50</v>
      </c>
      <c r="C12" s="164" t="s">
        <v>737</v>
      </c>
      <c r="D12" s="1">
        <v>37</v>
      </c>
      <c r="E12" s="1">
        <v>309</v>
      </c>
      <c r="F12" s="123">
        <v>695</v>
      </c>
      <c r="G12" s="129"/>
      <c r="I12" s="130">
        <v>2025</v>
      </c>
      <c r="J12" s="2">
        <v>0</v>
      </c>
      <c r="K12" s="125">
        <v>0</v>
      </c>
      <c r="L12" s="129"/>
    </row>
    <row r="13" spans="2:12" x14ac:dyDescent="0.25">
      <c r="B13" s="128" t="s">
        <v>55</v>
      </c>
      <c r="C13" s="165" t="s">
        <v>738</v>
      </c>
      <c r="D13" s="121">
        <v>5</v>
      </c>
      <c r="E13" s="121">
        <v>16</v>
      </c>
      <c r="F13" s="124">
        <v>18</v>
      </c>
      <c r="G13" s="129"/>
      <c r="I13" s="131">
        <v>2024</v>
      </c>
      <c r="J13" s="122">
        <v>0</v>
      </c>
      <c r="K13" s="126">
        <v>0</v>
      </c>
      <c r="L13" s="129"/>
    </row>
    <row r="14" spans="2:12" x14ac:dyDescent="0.25">
      <c r="B14" s="127" t="s">
        <v>56</v>
      </c>
      <c r="C14" s="164" t="s">
        <v>739</v>
      </c>
      <c r="D14" s="1">
        <v>10</v>
      </c>
      <c r="E14" s="1">
        <v>88</v>
      </c>
      <c r="F14" s="123">
        <v>189</v>
      </c>
      <c r="G14" s="129"/>
      <c r="I14" s="130">
        <v>2023</v>
      </c>
      <c r="J14" s="2">
        <v>0</v>
      </c>
      <c r="K14" s="125">
        <v>0</v>
      </c>
      <c r="L14" s="129"/>
    </row>
    <row r="15" spans="2:12" x14ac:dyDescent="0.25">
      <c r="B15" s="127" t="s">
        <v>57</v>
      </c>
      <c r="C15" s="164" t="s">
        <v>740</v>
      </c>
      <c r="D15" s="1">
        <v>42</v>
      </c>
      <c r="E15" s="1">
        <v>397</v>
      </c>
      <c r="F15" s="123">
        <v>971</v>
      </c>
      <c r="G15" s="129"/>
      <c r="I15" s="130">
        <v>2022</v>
      </c>
      <c r="J15" s="2">
        <v>89</v>
      </c>
      <c r="K15" s="125">
        <v>139</v>
      </c>
      <c r="L15" s="129"/>
    </row>
    <row r="16" spans="2:12" x14ac:dyDescent="0.25">
      <c r="B16" s="127" t="s">
        <v>284</v>
      </c>
      <c r="C16" s="164" t="s">
        <v>741</v>
      </c>
      <c r="D16" s="1">
        <v>2</v>
      </c>
      <c r="E16" s="1">
        <v>8</v>
      </c>
      <c r="F16" s="123">
        <v>24</v>
      </c>
      <c r="G16" s="129"/>
      <c r="I16" s="130">
        <v>2021</v>
      </c>
      <c r="J16" s="2">
        <v>485</v>
      </c>
      <c r="K16" s="125">
        <v>825</v>
      </c>
      <c r="L16" s="129"/>
    </row>
    <row r="17" spans="2:12" x14ac:dyDescent="0.25">
      <c r="B17" s="127" t="s">
        <v>285</v>
      </c>
      <c r="C17" s="164" t="s">
        <v>742</v>
      </c>
      <c r="D17" s="1">
        <v>5</v>
      </c>
      <c r="E17" s="1">
        <v>30</v>
      </c>
      <c r="F17" s="123">
        <v>30</v>
      </c>
      <c r="G17" s="129"/>
      <c r="I17" s="130">
        <v>2020</v>
      </c>
      <c r="J17" s="2">
        <v>504</v>
      </c>
      <c r="K17" s="125">
        <v>855</v>
      </c>
      <c r="L17" s="129"/>
    </row>
    <row r="18" spans="2:12" x14ac:dyDescent="0.25">
      <c r="B18" s="128" t="s">
        <v>286</v>
      </c>
      <c r="C18" s="165" t="s">
        <v>743</v>
      </c>
      <c r="D18" s="121">
        <v>4</v>
      </c>
      <c r="E18" s="121">
        <v>24</v>
      </c>
      <c r="F18" s="124">
        <v>24</v>
      </c>
      <c r="G18" s="129"/>
      <c r="I18" s="131">
        <v>2019</v>
      </c>
      <c r="J18" s="122">
        <v>488</v>
      </c>
      <c r="K18" s="126">
        <v>823</v>
      </c>
      <c r="L18" s="129"/>
    </row>
    <row r="19" spans="2:12" x14ac:dyDescent="0.25">
      <c r="B19" s="127" t="s">
        <v>287</v>
      </c>
      <c r="C19" s="164" t="s">
        <v>744</v>
      </c>
      <c r="D19" s="1">
        <v>5</v>
      </c>
      <c r="E19" s="1">
        <v>19</v>
      </c>
      <c r="F19" s="123">
        <v>22</v>
      </c>
      <c r="G19" s="129"/>
      <c r="I19" s="130">
        <v>2018</v>
      </c>
      <c r="J19" s="2">
        <v>496</v>
      </c>
      <c r="K19" s="125">
        <v>819</v>
      </c>
      <c r="L19" s="129"/>
    </row>
    <row r="20" spans="2:12" x14ac:dyDescent="0.25">
      <c r="B20" s="127" t="s">
        <v>289</v>
      </c>
      <c r="C20" s="164" t="s">
        <v>745</v>
      </c>
      <c r="D20" s="1">
        <v>24</v>
      </c>
      <c r="E20" s="1">
        <v>135</v>
      </c>
      <c r="F20" s="123">
        <v>235</v>
      </c>
      <c r="G20" s="129"/>
      <c r="I20" s="130">
        <v>2017</v>
      </c>
      <c r="J20" s="2">
        <v>497</v>
      </c>
      <c r="K20" s="125">
        <v>825</v>
      </c>
      <c r="L20" s="129"/>
    </row>
    <row r="21" spans="2:12" x14ac:dyDescent="0.25">
      <c r="B21" s="127" t="s">
        <v>293</v>
      </c>
      <c r="C21" s="164" t="s">
        <v>746</v>
      </c>
      <c r="D21" s="1">
        <v>1</v>
      </c>
      <c r="E21" s="1">
        <v>4</v>
      </c>
      <c r="F21" s="123">
        <v>12</v>
      </c>
      <c r="G21" s="129"/>
      <c r="I21" s="130">
        <v>2016</v>
      </c>
      <c r="J21" s="2">
        <v>543</v>
      </c>
      <c r="K21" s="125">
        <v>871</v>
      </c>
      <c r="L21" s="129"/>
    </row>
    <row r="22" spans="2:12" x14ac:dyDescent="0.25">
      <c r="B22" s="127" t="s">
        <v>294</v>
      </c>
      <c r="C22" s="164" t="s">
        <v>747</v>
      </c>
      <c r="D22" s="1">
        <v>8</v>
      </c>
      <c r="E22" s="1">
        <v>35</v>
      </c>
      <c r="F22" s="123">
        <v>37</v>
      </c>
      <c r="G22" s="129"/>
      <c r="I22" s="130">
        <v>2015</v>
      </c>
      <c r="J22" s="2">
        <v>506</v>
      </c>
      <c r="K22" s="125">
        <v>835</v>
      </c>
      <c r="L22" s="129"/>
    </row>
    <row r="23" spans="2:12" x14ac:dyDescent="0.25">
      <c r="B23" s="128" t="s">
        <v>295</v>
      </c>
      <c r="C23" s="165" t="s">
        <v>748</v>
      </c>
      <c r="D23" s="121">
        <v>13</v>
      </c>
      <c r="E23" s="121">
        <v>66</v>
      </c>
      <c r="F23" s="124">
        <v>79</v>
      </c>
      <c r="G23" s="129"/>
      <c r="I23" s="131">
        <v>2014</v>
      </c>
      <c r="J23" s="122">
        <v>478</v>
      </c>
      <c r="K23" s="126">
        <v>803</v>
      </c>
      <c r="L23" s="129"/>
    </row>
    <row r="24" spans="2:12" x14ac:dyDescent="0.25">
      <c r="B24" s="127" t="s">
        <v>296</v>
      </c>
      <c r="C24" s="164" t="s">
        <v>749</v>
      </c>
      <c r="D24" s="1">
        <v>34</v>
      </c>
      <c r="E24" s="1">
        <v>286</v>
      </c>
      <c r="F24" s="123">
        <v>508</v>
      </c>
      <c r="G24" s="129"/>
      <c r="I24" s="130">
        <v>2013</v>
      </c>
      <c r="J24" s="2">
        <v>450</v>
      </c>
      <c r="K24" s="125">
        <v>778</v>
      </c>
      <c r="L24" s="129"/>
    </row>
    <row r="25" spans="2:12" x14ac:dyDescent="0.25">
      <c r="B25" s="127" t="s">
        <v>302</v>
      </c>
      <c r="C25" s="164" t="s">
        <v>750</v>
      </c>
      <c r="D25" s="1">
        <v>8</v>
      </c>
      <c r="E25" s="1">
        <v>76</v>
      </c>
      <c r="F25" s="123">
        <v>106</v>
      </c>
      <c r="G25" s="129"/>
      <c r="I25" s="130">
        <v>2012</v>
      </c>
      <c r="J25" s="2">
        <v>415</v>
      </c>
      <c r="K25" s="125">
        <v>746</v>
      </c>
      <c r="L25" s="129"/>
    </row>
    <row r="26" spans="2:12" x14ac:dyDescent="0.25">
      <c r="B26" s="127" t="s">
        <v>304</v>
      </c>
      <c r="C26" s="164" t="s">
        <v>751</v>
      </c>
      <c r="D26" s="1">
        <v>14</v>
      </c>
      <c r="E26" s="1">
        <v>73</v>
      </c>
      <c r="F26" s="123">
        <v>113</v>
      </c>
      <c r="G26" s="129"/>
      <c r="I26" s="130">
        <v>2011</v>
      </c>
      <c r="J26" s="2">
        <v>399</v>
      </c>
      <c r="K26" s="125">
        <v>747</v>
      </c>
      <c r="L26" s="129"/>
    </row>
    <row r="27" spans="2:12" x14ac:dyDescent="0.25">
      <c r="B27" s="127" t="s">
        <v>305</v>
      </c>
      <c r="C27" s="164" t="s">
        <v>752</v>
      </c>
      <c r="D27" s="1">
        <v>1</v>
      </c>
      <c r="E27" s="1">
        <v>7</v>
      </c>
      <c r="F27" s="123">
        <v>7</v>
      </c>
      <c r="G27" s="129"/>
      <c r="I27" s="130">
        <v>2010</v>
      </c>
      <c r="J27" s="2">
        <v>383</v>
      </c>
      <c r="K27" s="125">
        <v>722</v>
      </c>
      <c r="L27" s="129"/>
    </row>
    <row r="28" spans="2:12" x14ac:dyDescent="0.25">
      <c r="B28" s="128" t="s">
        <v>306</v>
      </c>
      <c r="C28" s="165" t="s">
        <v>753</v>
      </c>
      <c r="D28" s="121">
        <v>7</v>
      </c>
      <c r="E28" s="121">
        <v>36</v>
      </c>
      <c r="F28" s="124">
        <v>36</v>
      </c>
      <c r="G28" s="129"/>
      <c r="I28" s="131">
        <v>2009</v>
      </c>
      <c r="J28" s="122">
        <v>376</v>
      </c>
      <c r="K28" s="126">
        <v>694</v>
      </c>
      <c r="L28" s="129"/>
    </row>
    <row r="29" spans="2:12" x14ac:dyDescent="0.25">
      <c r="B29" s="127" t="s">
        <v>307</v>
      </c>
      <c r="C29" s="164" t="s">
        <v>754</v>
      </c>
      <c r="D29" s="1">
        <v>14</v>
      </c>
      <c r="E29" s="1">
        <v>103</v>
      </c>
      <c r="F29" s="123">
        <v>183</v>
      </c>
      <c r="G29" s="129"/>
      <c r="I29" s="130">
        <v>2008</v>
      </c>
      <c r="J29" s="2">
        <v>357</v>
      </c>
      <c r="K29" s="125">
        <v>662</v>
      </c>
      <c r="L29" s="129"/>
    </row>
    <row r="30" spans="2:12" x14ac:dyDescent="0.25">
      <c r="B30" s="127" t="s">
        <v>310</v>
      </c>
      <c r="C30" s="164" t="s">
        <v>755</v>
      </c>
      <c r="D30" s="1">
        <v>2</v>
      </c>
      <c r="E30" s="1">
        <v>4</v>
      </c>
      <c r="F30" s="123">
        <v>8</v>
      </c>
      <c r="G30" s="129"/>
      <c r="I30" s="130">
        <v>2007</v>
      </c>
      <c r="J30" s="2">
        <v>314</v>
      </c>
      <c r="K30" s="125">
        <v>594</v>
      </c>
      <c r="L30" s="129"/>
    </row>
    <row r="31" spans="2:12" x14ac:dyDescent="0.25">
      <c r="B31" s="127" t="s">
        <v>311</v>
      </c>
      <c r="C31" s="164" t="s">
        <v>756</v>
      </c>
      <c r="D31" s="1">
        <v>2</v>
      </c>
      <c r="E31" s="1">
        <v>4</v>
      </c>
      <c r="F31" s="123">
        <v>4</v>
      </c>
      <c r="G31" s="129"/>
      <c r="I31" s="130">
        <v>2006</v>
      </c>
      <c r="J31" s="2">
        <v>252</v>
      </c>
      <c r="K31" s="125">
        <v>494</v>
      </c>
      <c r="L31" s="129"/>
    </row>
    <row r="32" spans="2:12" x14ac:dyDescent="0.25">
      <c r="B32" s="127" t="s">
        <v>312</v>
      </c>
      <c r="C32" s="164" t="s">
        <v>757</v>
      </c>
      <c r="D32" s="1">
        <v>2</v>
      </c>
      <c r="E32" s="1">
        <v>6</v>
      </c>
      <c r="F32" s="123">
        <v>9</v>
      </c>
      <c r="G32" s="129"/>
      <c r="I32" s="130">
        <v>2005</v>
      </c>
      <c r="J32" s="2">
        <v>189</v>
      </c>
      <c r="K32" s="125">
        <v>384</v>
      </c>
      <c r="L32" s="129"/>
    </row>
    <row r="33" spans="2:12" x14ac:dyDescent="0.25">
      <c r="B33" s="128" t="s">
        <v>313</v>
      </c>
      <c r="C33" s="165" t="s">
        <v>758</v>
      </c>
      <c r="D33" s="121">
        <v>23</v>
      </c>
      <c r="E33" s="121">
        <v>97</v>
      </c>
      <c r="F33" s="124">
        <v>114</v>
      </c>
      <c r="G33" s="129"/>
      <c r="I33" s="131">
        <v>2004</v>
      </c>
      <c r="J33" s="122">
        <v>136</v>
      </c>
      <c r="K33" s="126">
        <v>285</v>
      </c>
      <c r="L33" s="129"/>
    </row>
    <row r="34" spans="2:12" x14ac:dyDescent="0.25">
      <c r="B34" s="127" t="s">
        <v>314</v>
      </c>
      <c r="C34" s="164" t="s">
        <v>759</v>
      </c>
      <c r="D34" s="1">
        <v>9</v>
      </c>
      <c r="E34" s="1">
        <v>48</v>
      </c>
      <c r="F34" s="123">
        <v>62</v>
      </c>
      <c r="G34" s="129"/>
      <c r="I34" s="130">
        <v>2003</v>
      </c>
      <c r="J34" s="2">
        <v>102</v>
      </c>
      <c r="K34" s="125">
        <v>217</v>
      </c>
      <c r="L34" s="129"/>
    </row>
    <row r="35" spans="2:12" x14ac:dyDescent="0.25">
      <c r="B35" s="127" t="s">
        <v>316</v>
      </c>
      <c r="C35" s="164" t="s">
        <v>760</v>
      </c>
      <c r="D35" s="1">
        <v>1</v>
      </c>
      <c r="E35" s="1">
        <v>2</v>
      </c>
      <c r="F35" s="123">
        <v>2</v>
      </c>
      <c r="G35" s="129"/>
      <c r="I35" s="130">
        <v>2002</v>
      </c>
      <c r="J35" s="2">
        <v>73</v>
      </c>
      <c r="K35" s="125">
        <v>157</v>
      </c>
      <c r="L35" s="129"/>
    </row>
    <row r="36" spans="2:12" x14ac:dyDescent="0.25">
      <c r="B36" s="127" t="s">
        <v>317</v>
      </c>
      <c r="C36" s="164" t="s">
        <v>761</v>
      </c>
      <c r="D36" s="1">
        <v>31</v>
      </c>
      <c r="E36" s="1">
        <v>289</v>
      </c>
      <c r="F36" s="123">
        <v>520</v>
      </c>
      <c r="G36" s="129"/>
      <c r="I36" s="130">
        <v>2001</v>
      </c>
      <c r="J36" s="2">
        <v>45</v>
      </c>
      <c r="K36" s="125">
        <v>112</v>
      </c>
      <c r="L36" s="129"/>
    </row>
    <row r="37" spans="2:12" x14ac:dyDescent="0.25">
      <c r="B37" s="127" t="s">
        <v>387</v>
      </c>
      <c r="C37" s="164" t="s">
        <v>762</v>
      </c>
      <c r="D37" s="1">
        <v>3</v>
      </c>
      <c r="E37" s="1">
        <v>15</v>
      </c>
      <c r="F37" s="123">
        <v>18</v>
      </c>
      <c r="G37" s="129"/>
      <c r="I37" s="130">
        <v>2000</v>
      </c>
      <c r="J37" s="2">
        <v>29</v>
      </c>
      <c r="K37" s="125">
        <v>74</v>
      </c>
      <c r="L37" s="129"/>
    </row>
    <row r="38" spans="2:12" x14ac:dyDescent="0.25">
      <c r="B38" s="128" t="s">
        <v>388</v>
      </c>
      <c r="C38" s="165" t="s">
        <v>763</v>
      </c>
      <c r="D38" s="121">
        <v>9</v>
      </c>
      <c r="E38" s="121">
        <v>29</v>
      </c>
      <c r="F38" s="124">
        <v>41</v>
      </c>
      <c r="G38" s="129"/>
      <c r="I38" s="131">
        <v>1999</v>
      </c>
      <c r="J38" s="122">
        <v>22</v>
      </c>
      <c r="K38" s="126">
        <v>62</v>
      </c>
      <c r="L38" s="129"/>
    </row>
    <row r="39" spans="2:12" x14ac:dyDescent="0.25">
      <c r="B39" s="127" t="s">
        <v>389</v>
      </c>
      <c r="C39" s="164" t="s">
        <v>764</v>
      </c>
      <c r="D39" s="1">
        <v>11</v>
      </c>
      <c r="E39" s="1">
        <v>28</v>
      </c>
      <c r="F39" s="123">
        <v>40</v>
      </c>
      <c r="G39" s="129"/>
      <c r="I39" s="130">
        <v>1998</v>
      </c>
      <c r="J39" s="2">
        <v>15</v>
      </c>
      <c r="K39" s="125">
        <v>40</v>
      </c>
      <c r="L39" s="129"/>
    </row>
    <row r="40" spans="2:12" x14ac:dyDescent="0.25">
      <c r="B40" s="127" t="s">
        <v>390</v>
      </c>
      <c r="C40" s="164" t="s">
        <v>765</v>
      </c>
      <c r="D40" s="1">
        <v>5</v>
      </c>
      <c r="E40" s="1">
        <v>16</v>
      </c>
      <c r="F40" s="123">
        <v>39</v>
      </c>
      <c r="G40" s="129"/>
      <c r="I40" s="130">
        <v>1997</v>
      </c>
      <c r="J40" s="2">
        <v>7</v>
      </c>
      <c r="K40" s="125">
        <v>22</v>
      </c>
      <c r="L40" s="129"/>
    </row>
    <row r="41" spans="2:12" x14ac:dyDescent="0.25">
      <c r="B41" s="127" t="s">
        <v>391</v>
      </c>
      <c r="C41" s="164" t="s">
        <v>766</v>
      </c>
      <c r="D41" s="1">
        <v>5</v>
      </c>
      <c r="E41" s="1">
        <v>71</v>
      </c>
      <c r="F41" s="123">
        <v>161</v>
      </c>
      <c r="G41" s="129"/>
      <c r="I41" s="130">
        <v>1996</v>
      </c>
      <c r="J41" s="2">
        <v>4</v>
      </c>
      <c r="K41" s="125">
        <v>12</v>
      </c>
      <c r="L41" s="129"/>
    </row>
    <row r="42" spans="2:12" x14ac:dyDescent="0.25">
      <c r="B42" s="127" t="s">
        <v>392</v>
      </c>
      <c r="C42" s="164" t="s">
        <v>767</v>
      </c>
      <c r="D42" s="1">
        <v>4</v>
      </c>
      <c r="E42" s="1">
        <v>14</v>
      </c>
      <c r="F42" s="123">
        <v>23</v>
      </c>
      <c r="G42" s="129"/>
      <c r="I42" s="130">
        <v>1995</v>
      </c>
      <c r="J42" s="2">
        <v>3</v>
      </c>
      <c r="K42" s="125">
        <v>11</v>
      </c>
      <c r="L42" s="129"/>
    </row>
    <row r="43" spans="2:12" x14ac:dyDescent="0.25">
      <c r="B43" s="128" t="s">
        <v>393</v>
      </c>
      <c r="C43" s="165" t="s">
        <v>768</v>
      </c>
      <c r="D43" s="121">
        <v>5</v>
      </c>
      <c r="E43" s="121">
        <v>24</v>
      </c>
      <c r="F43" s="124">
        <v>27</v>
      </c>
      <c r="G43" s="129"/>
      <c r="I43" s="131">
        <v>1994</v>
      </c>
      <c r="J43" s="122">
        <v>2</v>
      </c>
      <c r="K43" s="126">
        <v>8</v>
      </c>
      <c r="L43" s="129"/>
    </row>
    <row r="44" spans="2:12" x14ac:dyDescent="0.25">
      <c r="B44" s="127" t="s">
        <v>394</v>
      </c>
      <c r="C44" s="164" t="s">
        <v>769</v>
      </c>
      <c r="D44" s="1">
        <v>16</v>
      </c>
      <c r="E44" s="1">
        <v>168</v>
      </c>
      <c r="F44" s="123">
        <v>248</v>
      </c>
      <c r="G44" s="129"/>
      <c r="I44" s="130">
        <v>1993</v>
      </c>
      <c r="J44" s="2">
        <v>2</v>
      </c>
      <c r="K44" s="125">
        <v>8</v>
      </c>
      <c r="L44" s="129"/>
    </row>
    <row r="45" spans="2:12" x14ac:dyDescent="0.25">
      <c r="B45" s="127" t="s">
        <v>396</v>
      </c>
      <c r="C45" s="164" t="s">
        <v>732</v>
      </c>
      <c r="D45" s="1">
        <v>5</v>
      </c>
      <c r="E45" s="1">
        <v>8</v>
      </c>
      <c r="F45" s="123">
        <v>9</v>
      </c>
      <c r="G45" s="129"/>
      <c r="I45" s="130">
        <v>1992</v>
      </c>
      <c r="J45" s="2">
        <v>2</v>
      </c>
      <c r="K45" s="125">
        <v>8</v>
      </c>
      <c r="L45" s="129"/>
    </row>
    <row r="46" spans="2:12" x14ac:dyDescent="0.25">
      <c r="B46" s="127" t="s">
        <v>397</v>
      </c>
      <c r="C46" s="164" t="s">
        <v>770</v>
      </c>
      <c r="D46" s="1">
        <v>2</v>
      </c>
      <c r="E46" s="1">
        <v>13</v>
      </c>
      <c r="F46" s="123">
        <v>18</v>
      </c>
      <c r="G46" s="129"/>
      <c r="I46" s="130">
        <v>1991</v>
      </c>
      <c r="J46" s="2">
        <v>1</v>
      </c>
      <c r="K46" s="125">
        <v>5</v>
      </c>
      <c r="L46" s="129"/>
    </row>
    <row r="47" spans="2:12" x14ac:dyDescent="0.25">
      <c r="B47" s="127" t="s">
        <v>398</v>
      </c>
      <c r="C47" s="164" t="s">
        <v>771</v>
      </c>
      <c r="D47" s="1">
        <v>30</v>
      </c>
      <c r="E47" s="1">
        <v>274</v>
      </c>
      <c r="F47" s="123">
        <v>458</v>
      </c>
      <c r="G47" s="129"/>
      <c r="I47" s="130">
        <v>1990</v>
      </c>
      <c r="J47" s="2">
        <v>1</v>
      </c>
      <c r="K47" s="125">
        <v>5</v>
      </c>
      <c r="L47" s="129"/>
    </row>
    <row r="48" spans="2:12" x14ac:dyDescent="0.25">
      <c r="B48" s="128" t="s">
        <v>400</v>
      </c>
      <c r="C48" s="165" t="s">
        <v>772</v>
      </c>
      <c r="D48" s="121">
        <v>22</v>
      </c>
      <c r="E48" s="121">
        <v>130</v>
      </c>
      <c r="F48" s="124">
        <v>196</v>
      </c>
      <c r="G48" s="129"/>
      <c r="I48" s="131">
        <v>1989</v>
      </c>
      <c r="J48" s="122">
        <v>0</v>
      </c>
      <c r="K48" s="126">
        <v>0</v>
      </c>
      <c r="L48" s="129"/>
    </row>
    <row r="49" spans="2:12" x14ac:dyDescent="0.25">
      <c r="B49" s="127" t="s">
        <v>401</v>
      </c>
      <c r="C49" s="164" t="s">
        <v>773</v>
      </c>
      <c r="D49" s="1">
        <v>1</v>
      </c>
      <c r="E49" s="1">
        <v>2</v>
      </c>
      <c r="F49" s="123">
        <v>2</v>
      </c>
      <c r="G49" s="129"/>
      <c r="I49" s="130">
        <v>1988</v>
      </c>
      <c r="J49" s="2">
        <v>0</v>
      </c>
      <c r="K49" s="125">
        <v>0</v>
      </c>
      <c r="L49" s="129"/>
    </row>
    <row r="50" spans="2:12" x14ac:dyDescent="0.25">
      <c r="B50" s="127" t="s">
        <v>402</v>
      </c>
      <c r="C50" s="164" t="s">
        <v>774</v>
      </c>
      <c r="D50" s="1">
        <v>4</v>
      </c>
      <c r="E50" s="1">
        <v>33</v>
      </c>
      <c r="F50" s="123">
        <v>72</v>
      </c>
      <c r="G50" s="129"/>
      <c r="I50" s="130">
        <v>1987</v>
      </c>
      <c r="J50" s="2">
        <v>2</v>
      </c>
      <c r="K50" s="125">
        <v>7</v>
      </c>
      <c r="L50" s="129"/>
    </row>
    <row r="51" spans="2:12" x14ac:dyDescent="0.25">
      <c r="B51" s="127" t="s">
        <v>403</v>
      </c>
      <c r="C51" s="164" t="s">
        <v>775</v>
      </c>
      <c r="D51" s="1">
        <v>6</v>
      </c>
      <c r="E51" s="1">
        <v>30</v>
      </c>
      <c r="F51" s="123">
        <v>30</v>
      </c>
      <c r="G51" s="129"/>
      <c r="I51" s="130">
        <v>1986</v>
      </c>
      <c r="J51" s="2">
        <v>2</v>
      </c>
      <c r="K51" s="125">
        <v>7</v>
      </c>
      <c r="L51" s="129"/>
    </row>
    <row r="52" spans="2:12" x14ac:dyDescent="0.25">
      <c r="B52" s="127" t="s">
        <v>404</v>
      </c>
      <c r="C52" s="164" t="s">
        <v>776</v>
      </c>
      <c r="D52" s="1">
        <v>16</v>
      </c>
      <c r="E52" s="1">
        <v>108</v>
      </c>
      <c r="F52" s="123">
        <v>308</v>
      </c>
      <c r="G52" s="129"/>
      <c r="I52" s="130">
        <v>1985</v>
      </c>
      <c r="J52" s="2">
        <v>2</v>
      </c>
      <c r="K52" s="125">
        <v>7</v>
      </c>
      <c r="L52" s="129"/>
    </row>
    <row r="53" spans="2:12" x14ac:dyDescent="0.25">
      <c r="B53" s="128" t="s">
        <v>405</v>
      </c>
      <c r="C53" s="165" t="s">
        <v>777</v>
      </c>
      <c r="D53" s="121">
        <v>11</v>
      </c>
      <c r="E53" s="121">
        <v>118</v>
      </c>
      <c r="F53" s="124">
        <v>171</v>
      </c>
      <c r="G53" s="129"/>
      <c r="I53" s="131">
        <v>1984</v>
      </c>
      <c r="J53" s="122">
        <v>2</v>
      </c>
      <c r="K53" s="126">
        <v>7</v>
      </c>
      <c r="L53" s="129"/>
    </row>
    <row r="54" spans="2:12" x14ac:dyDescent="0.25">
      <c r="B54" s="127" t="s">
        <v>406</v>
      </c>
      <c r="C54" s="164" t="s">
        <v>778</v>
      </c>
      <c r="D54" s="1">
        <v>24</v>
      </c>
      <c r="E54" s="1">
        <v>212</v>
      </c>
      <c r="F54" s="123">
        <v>339</v>
      </c>
      <c r="G54" s="129"/>
      <c r="I54" s="130">
        <v>1983</v>
      </c>
      <c r="J54" s="2">
        <v>0</v>
      </c>
      <c r="K54" s="125">
        <v>0</v>
      </c>
      <c r="L54" s="129"/>
    </row>
    <row r="55" spans="2:12" x14ac:dyDescent="0.25">
      <c r="B55" s="127" t="s">
        <v>407</v>
      </c>
      <c r="C55" s="164" t="s">
        <v>779</v>
      </c>
      <c r="D55" s="1">
        <v>1</v>
      </c>
      <c r="E55" s="1">
        <v>4</v>
      </c>
      <c r="F55" s="123">
        <v>4</v>
      </c>
      <c r="G55" s="129"/>
      <c r="I55" s="130">
        <v>1982</v>
      </c>
      <c r="J55" s="2">
        <v>0</v>
      </c>
      <c r="K55" s="125">
        <v>0</v>
      </c>
      <c r="L55" s="129"/>
    </row>
    <row r="56" spans="2:12" x14ac:dyDescent="0.25">
      <c r="B56" s="127" t="s">
        <v>408</v>
      </c>
      <c r="C56" s="164" t="s">
        <v>780</v>
      </c>
      <c r="D56" s="1">
        <v>1</v>
      </c>
      <c r="E56" s="1">
        <v>4</v>
      </c>
      <c r="F56" s="123">
        <v>4</v>
      </c>
      <c r="G56" s="129"/>
      <c r="I56" s="130">
        <v>1981</v>
      </c>
      <c r="J56" s="2">
        <v>0</v>
      </c>
      <c r="K56" s="125">
        <v>0</v>
      </c>
      <c r="L56" s="129"/>
    </row>
    <row r="57" spans="2:12" ht="13.8" thickBot="1" x14ac:dyDescent="0.3">
      <c r="B57" s="127" t="s">
        <v>409</v>
      </c>
      <c r="C57" s="164" t="s">
        <v>781</v>
      </c>
      <c r="D57" s="1">
        <v>1</v>
      </c>
      <c r="E57" s="1">
        <v>10</v>
      </c>
      <c r="F57" s="123">
        <v>10</v>
      </c>
      <c r="G57" s="129"/>
      <c r="I57" s="130">
        <v>1980</v>
      </c>
      <c r="J57" s="2">
        <v>0</v>
      </c>
      <c r="K57" s="125">
        <v>0</v>
      </c>
      <c r="L57" s="129"/>
    </row>
    <row r="58" spans="2:12" x14ac:dyDescent="0.25">
      <c r="B58" s="128" t="s">
        <v>410</v>
      </c>
      <c r="C58" s="165" t="s">
        <v>782</v>
      </c>
      <c r="D58" s="121">
        <v>7</v>
      </c>
      <c r="E58" s="121">
        <v>56</v>
      </c>
      <c r="F58" s="124">
        <v>87</v>
      </c>
      <c r="G58" s="129"/>
      <c r="I58" s="23"/>
      <c r="J58" s="23"/>
      <c r="K58" s="23"/>
    </row>
    <row r="59" spans="2:12" x14ac:dyDescent="0.25">
      <c r="B59" s="127" t="s">
        <v>411</v>
      </c>
      <c r="C59" s="164" t="s">
        <v>783</v>
      </c>
      <c r="D59" s="1">
        <v>14</v>
      </c>
      <c r="E59" s="1">
        <v>119</v>
      </c>
      <c r="F59" s="123">
        <v>183</v>
      </c>
      <c r="G59" s="129"/>
    </row>
    <row r="60" spans="2:12" x14ac:dyDescent="0.25">
      <c r="B60" s="127" t="s">
        <v>412</v>
      </c>
      <c r="C60" s="164" t="s">
        <v>784</v>
      </c>
      <c r="D60" s="1">
        <v>17</v>
      </c>
      <c r="E60" s="1">
        <v>167</v>
      </c>
      <c r="F60" s="123">
        <v>254</v>
      </c>
      <c r="G60" s="129"/>
    </row>
    <row r="61" spans="2:12" x14ac:dyDescent="0.25">
      <c r="B61" s="127" t="s">
        <v>414</v>
      </c>
      <c r="C61" s="164" t="s">
        <v>785</v>
      </c>
      <c r="D61" s="1">
        <v>12</v>
      </c>
      <c r="E61" s="1">
        <v>84</v>
      </c>
      <c r="F61" s="123">
        <v>110</v>
      </c>
      <c r="G61" s="129"/>
    </row>
    <row r="62" spans="2:12" x14ac:dyDescent="0.25">
      <c r="B62" s="127" t="s">
        <v>415</v>
      </c>
      <c r="C62" s="164" t="s">
        <v>786</v>
      </c>
      <c r="D62" s="1">
        <v>3</v>
      </c>
      <c r="E62" s="1">
        <v>31</v>
      </c>
      <c r="F62" s="123">
        <v>50</v>
      </c>
      <c r="G62" s="129"/>
    </row>
    <row r="63" spans="2:12" x14ac:dyDescent="0.25">
      <c r="B63" s="128" t="s">
        <v>416</v>
      </c>
      <c r="C63" s="165" t="s">
        <v>787</v>
      </c>
      <c r="D63" s="121">
        <v>5</v>
      </c>
      <c r="E63" s="121">
        <v>13</v>
      </c>
      <c r="F63" s="124">
        <v>13</v>
      </c>
      <c r="G63" s="129"/>
    </row>
    <row r="64" spans="2:12" x14ac:dyDescent="0.25">
      <c r="B64" s="127" t="s">
        <v>417</v>
      </c>
      <c r="C64" s="164" t="s">
        <v>788</v>
      </c>
      <c r="D64" s="1">
        <v>3</v>
      </c>
      <c r="E64" s="1">
        <v>10</v>
      </c>
      <c r="F64" s="123">
        <v>13</v>
      </c>
      <c r="G64" s="129"/>
    </row>
    <row r="65" spans="2:7" x14ac:dyDescent="0.25">
      <c r="B65" s="127" t="s">
        <v>418</v>
      </c>
      <c r="C65" s="164" t="s">
        <v>789</v>
      </c>
      <c r="D65" s="1">
        <v>7</v>
      </c>
      <c r="E65" s="1">
        <v>65</v>
      </c>
      <c r="F65" s="123">
        <v>137</v>
      </c>
      <c r="G65" s="129"/>
    </row>
    <row r="66" spans="2:7" x14ac:dyDescent="0.25">
      <c r="B66" s="127" t="s">
        <v>419</v>
      </c>
      <c r="C66" s="164" t="s">
        <v>790</v>
      </c>
      <c r="D66" s="1">
        <v>4</v>
      </c>
      <c r="E66" s="1">
        <v>18</v>
      </c>
      <c r="F66" s="123">
        <v>28</v>
      </c>
      <c r="G66" s="129"/>
    </row>
    <row r="67" spans="2:7" x14ac:dyDescent="0.25">
      <c r="B67" s="127" t="s">
        <v>420</v>
      </c>
      <c r="C67" s="164" t="s">
        <v>791</v>
      </c>
      <c r="D67" s="1">
        <v>2</v>
      </c>
      <c r="E67" s="1">
        <v>14</v>
      </c>
      <c r="F67" s="123">
        <v>28</v>
      </c>
      <c r="G67" s="129"/>
    </row>
    <row r="68" spans="2:7" x14ac:dyDescent="0.25">
      <c r="B68" s="128" t="s">
        <v>421</v>
      </c>
      <c r="C68" s="165" t="s">
        <v>792</v>
      </c>
      <c r="D68" s="121">
        <v>15</v>
      </c>
      <c r="E68" s="121">
        <v>138</v>
      </c>
      <c r="F68" s="124">
        <v>220</v>
      </c>
      <c r="G68" s="129"/>
    </row>
    <row r="69" spans="2:7" x14ac:dyDescent="0.25">
      <c r="B69" s="127" t="s">
        <v>422</v>
      </c>
      <c r="C69" s="164" t="s">
        <v>793</v>
      </c>
      <c r="D69" s="1">
        <v>15</v>
      </c>
      <c r="E69" s="1">
        <v>46</v>
      </c>
      <c r="F69" s="123">
        <v>46</v>
      </c>
      <c r="G69" s="129"/>
    </row>
    <row r="70" spans="2:7" x14ac:dyDescent="0.25">
      <c r="B70" s="127" t="s">
        <v>423</v>
      </c>
      <c r="C70" s="164" t="s">
        <v>794</v>
      </c>
      <c r="D70" s="1">
        <v>72</v>
      </c>
      <c r="E70" s="1">
        <v>543</v>
      </c>
      <c r="F70" s="123">
        <v>1282</v>
      </c>
      <c r="G70" s="129"/>
    </row>
    <row r="71" spans="2:7" x14ac:dyDescent="0.25">
      <c r="B71" s="127" t="s">
        <v>424</v>
      </c>
      <c r="C71" s="164" t="s">
        <v>795</v>
      </c>
      <c r="D71" s="1">
        <v>5</v>
      </c>
      <c r="E71" s="1">
        <v>27</v>
      </c>
      <c r="F71" s="123">
        <v>29</v>
      </c>
      <c r="G71" s="129"/>
    </row>
    <row r="72" spans="2:7" x14ac:dyDescent="0.25">
      <c r="B72" s="127" t="s">
        <v>425</v>
      </c>
      <c r="C72" s="164" t="s">
        <v>796</v>
      </c>
      <c r="D72" s="1">
        <v>12</v>
      </c>
      <c r="E72" s="1">
        <v>52</v>
      </c>
      <c r="F72" s="123">
        <v>68</v>
      </c>
      <c r="G72" s="129"/>
    </row>
    <row r="73" spans="2:7" x14ac:dyDescent="0.25">
      <c r="B73" s="128" t="s">
        <v>426</v>
      </c>
      <c r="C73" s="165" t="s">
        <v>797</v>
      </c>
      <c r="D73" s="121">
        <v>7</v>
      </c>
      <c r="E73" s="121">
        <v>63</v>
      </c>
      <c r="F73" s="124">
        <v>164</v>
      </c>
      <c r="G73" s="129"/>
    </row>
    <row r="74" spans="2:7" x14ac:dyDescent="0.25">
      <c r="B74" s="127" t="s">
        <v>427</v>
      </c>
      <c r="C74" s="164" t="s">
        <v>798</v>
      </c>
      <c r="D74" s="1">
        <v>21</v>
      </c>
      <c r="E74" s="1">
        <v>192</v>
      </c>
      <c r="F74" s="123">
        <v>316</v>
      </c>
      <c r="G74" s="129"/>
    </row>
    <row r="75" spans="2:7" x14ac:dyDescent="0.25">
      <c r="B75" s="127" t="s">
        <v>428</v>
      </c>
      <c r="C75" s="164" t="s">
        <v>799</v>
      </c>
      <c r="D75" s="1">
        <v>5</v>
      </c>
      <c r="E75" s="1">
        <v>9</v>
      </c>
      <c r="F75" s="123">
        <v>13</v>
      </c>
      <c r="G75" s="129"/>
    </row>
    <row r="76" spans="2:7" x14ac:dyDescent="0.25">
      <c r="B76" s="127" t="s">
        <v>429</v>
      </c>
      <c r="C76" s="164" t="s">
        <v>800</v>
      </c>
      <c r="D76" s="1">
        <v>27</v>
      </c>
      <c r="E76" s="1">
        <v>335</v>
      </c>
      <c r="F76" s="123">
        <v>511</v>
      </c>
      <c r="G76" s="129"/>
    </row>
    <row r="77" spans="2:7" x14ac:dyDescent="0.25">
      <c r="B77" s="127" t="s">
        <v>430</v>
      </c>
      <c r="C77" s="164" t="s">
        <v>801</v>
      </c>
      <c r="D77" s="1">
        <v>1</v>
      </c>
      <c r="E77" s="1">
        <v>2</v>
      </c>
      <c r="F77" s="123">
        <v>2</v>
      </c>
      <c r="G77" s="129"/>
    </row>
    <row r="78" spans="2:7" x14ac:dyDescent="0.25">
      <c r="B78" s="128" t="s">
        <v>431</v>
      </c>
      <c r="C78" s="165" t="s">
        <v>802</v>
      </c>
      <c r="D78" s="121">
        <v>16</v>
      </c>
      <c r="E78" s="121">
        <v>66</v>
      </c>
      <c r="F78" s="124">
        <v>80</v>
      </c>
      <c r="G78" s="129"/>
    </row>
    <row r="79" spans="2:7" x14ac:dyDescent="0.25">
      <c r="B79" s="127" t="s">
        <v>432</v>
      </c>
      <c r="C79" s="164" t="s">
        <v>803</v>
      </c>
      <c r="D79" s="1">
        <v>1</v>
      </c>
      <c r="E79" s="1">
        <v>2</v>
      </c>
      <c r="F79" s="123">
        <v>2</v>
      </c>
      <c r="G79" s="129"/>
    </row>
    <row r="80" spans="2:7" x14ac:dyDescent="0.25">
      <c r="B80" s="127" t="s">
        <v>433</v>
      </c>
      <c r="C80" s="164" t="s">
        <v>804</v>
      </c>
      <c r="D80" s="1">
        <v>1</v>
      </c>
      <c r="E80" s="1">
        <v>5</v>
      </c>
      <c r="F80" s="123">
        <v>5</v>
      </c>
      <c r="G80" s="129"/>
    </row>
    <row r="81" spans="2:7" x14ac:dyDescent="0.25">
      <c r="B81" s="127" t="s">
        <v>434</v>
      </c>
      <c r="C81" s="164" t="s">
        <v>805</v>
      </c>
      <c r="D81" s="1">
        <v>20</v>
      </c>
      <c r="E81" s="1">
        <v>171</v>
      </c>
      <c r="F81" s="123">
        <v>272</v>
      </c>
      <c r="G81" s="129"/>
    </row>
    <row r="82" spans="2:7" x14ac:dyDescent="0.25">
      <c r="B82" s="127" t="s">
        <v>435</v>
      </c>
      <c r="C82" s="164" t="s">
        <v>806</v>
      </c>
      <c r="D82" s="1">
        <v>2</v>
      </c>
      <c r="E82" s="1">
        <v>20</v>
      </c>
      <c r="F82" s="123">
        <v>20</v>
      </c>
      <c r="G82" s="129"/>
    </row>
    <row r="83" spans="2:7" x14ac:dyDescent="0.25">
      <c r="B83" s="128" t="s">
        <v>436</v>
      </c>
      <c r="C83" s="165" t="s">
        <v>807</v>
      </c>
      <c r="D83" s="121">
        <v>17</v>
      </c>
      <c r="E83" s="121">
        <v>149</v>
      </c>
      <c r="F83" s="124">
        <v>494</v>
      </c>
      <c r="G83" s="129"/>
    </row>
    <row r="84" spans="2:7" x14ac:dyDescent="0.25">
      <c r="B84" s="127" t="s">
        <v>437</v>
      </c>
      <c r="C84" s="164" t="s">
        <v>808</v>
      </c>
      <c r="D84" s="1">
        <v>4</v>
      </c>
      <c r="E84" s="1">
        <v>30</v>
      </c>
      <c r="F84" s="123">
        <v>39</v>
      </c>
      <c r="G84" s="129"/>
    </row>
    <row r="85" spans="2:7" x14ac:dyDescent="0.25">
      <c r="B85" s="127" t="s">
        <v>309</v>
      </c>
      <c r="C85" s="164" t="s">
        <v>809</v>
      </c>
      <c r="D85" s="1">
        <v>4</v>
      </c>
      <c r="E85" s="1">
        <v>18</v>
      </c>
      <c r="F85" s="123">
        <v>25</v>
      </c>
      <c r="G85" s="129"/>
    </row>
    <row r="86" spans="2:7" x14ac:dyDescent="0.25">
      <c r="B86" s="127" t="s">
        <v>438</v>
      </c>
      <c r="C86" s="164" t="s">
        <v>810</v>
      </c>
      <c r="D86" s="1">
        <v>24</v>
      </c>
      <c r="E86" s="1">
        <v>169</v>
      </c>
      <c r="F86" s="123">
        <v>238</v>
      </c>
      <c r="G86" s="129"/>
    </row>
    <row r="87" spans="2:7" x14ac:dyDescent="0.25">
      <c r="B87" s="127" t="s">
        <v>439</v>
      </c>
      <c r="C87" s="164" t="s">
        <v>811</v>
      </c>
      <c r="D87" s="1">
        <v>7</v>
      </c>
      <c r="E87" s="1">
        <v>59</v>
      </c>
      <c r="F87" s="123">
        <v>59</v>
      </c>
      <c r="G87" s="129"/>
    </row>
    <row r="88" spans="2:7" x14ac:dyDescent="0.25">
      <c r="B88" s="128" t="s">
        <v>440</v>
      </c>
      <c r="C88" s="165" t="s">
        <v>812</v>
      </c>
      <c r="D88" s="121">
        <v>3</v>
      </c>
      <c r="E88" s="121">
        <v>16</v>
      </c>
      <c r="F88" s="124">
        <v>54</v>
      </c>
      <c r="G88" s="129"/>
    </row>
    <row r="89" spans="2:7" x14ac:dyDescent="0.25">
      <c r="B89" s="127" t="s">
        <v>441</v>
      </c>
      <c r="C89" s="164" t="s">
        <v>813</v>
      </c>
      <c r="D89" s="1">
        <v>6</v>
      </c>
      <c r="E89" s="1">
        <v>46</v>
      </c>
      <c r="F89" s="123">
        <v>141</v>
      </c>
      <c r="G89" s="129"/>
    </row>
    <row r="90" spans="2:7" x14ac:dyDescent="0.25">
      <c r="B90" s="127" t="s">
        <v>442</v>
      </c>
      <c r="C90" s="164" t="s">
        <v>814</v>
      </c>
      <c r="D90" s="1">
        <v>6</v>
      </c>
      <c r="E90" s="1">
        <v>67</v>
      </c>
      <c r="F90" s="123">
        <v>145</v>
      </c>
      <c r="G90" s="129"/>
    </row>
    <row r="91" spans="2:7" x14ac:dyDescent="0.25">
      <c r="B91" s="127" t="s">
        <v>443</v>
      </c>
      <c r="C91" s="164" t="s">
        <v>815</v>
      </c>
      <c r="D91" s="1">
        <v>2</v>
      </c>
      <c r="E91" s="1">
        <v>4</v>
      </c>
      <c r="F91" s="123">
        <v>4</v>
      </c>
      <c r="G91" s="129"/>
    </row>
    <row r="92" spans="2:7" x14ac:dyDescent="0.25">
      <c r="B92" s="127" t="s">
        <v>444</v>
      </c>
      <c r="C92" s="164" t="s">
        <v>816</v>
      </c>
      <c r="D92" s="1">
        <v>1</v>
      </c>
      <c r="E92" s="1">
        <v>8</v>
      </c>
      <c r="F92" s="123">
        <v>8</v>
      </c>
      <c r="G92" s="129"/>
    </row>
    <row r="93" spans="2:7" x14ac:dyDescent="0.25">
      <c r="B93" s="128" t="s">
        <v>445</v>
      </c>
      <c r="C93" s="165" t="s">
        <v>817</v>
      </c>
      <c r="D93" s="121">
        <v>7</v>
      </c>
      <c r="E93" s="121">
        <v>42</v>
      </c>
      <c r="F93" s="124">
        <v>42</v>
      </c>
      <c r="G93" s="129"/>
    </row>
    <row r="94" spans="2:7" x14ac:dyDescent="0.25">
      <c r="B94" s="127" t="s">
        <v>446</v>
      </c>
      <c r="C94" s="164" t="s">
        <v>818</v>
      </c>
      <c r="D94" s="1">
        <v>9</v>
      </c>
      <c r="E94" s="1">
        <v>122</v>
      </c>
      <c r="F94" s="123">
        <v>180</v>
      </c>
      <c r="G94" s="129"/>
    </row>
    <row r="95" spans="2:7" x14ac:dyDescent="0.25">
      <c r="B95" s="127" t="s">
        <v>447</v>
      </c>
      <c r="C95" s="164" t="s">
        <v>819</v>
      </c>
      <c r="D95" s="1">
        <v>18</v>
      </c>
      <c r="E95" s="1">
        <v>150</v>
      </c>
      <c r="F95" s="123">
        <v>179</v>
      </c>
      <c r="G95" s="129"/>
    </row>
    <row r="96" spans="2:7" x14ac:dyDescent="0.25">
      <c r="B96" s="127" t="s">
        <v>448</v>
      </c>
      <c r="C96" s="164" t="s">
        <v>820</v>
      </c>
      <c r="D96" s="1">
        <v>3</v>
      </c>
      <c r="E96" s="1">
        <v>20</v>
      </c>
      <c r="F96" s="123">
        <v>20</v>
      </c>
      <c r="G96" s="129"/>
    </row>
    <row r="97" spans="2:7" x14ac:dyDescent="0.25">
      <c r="B97" s="127" t="s">
        <v>449</v>
      </c>
      <c r="C97" s="164" t="s">
        <v>821</v>
      </c>
      <c r="D97" s="1">
        <v>5</v>
      </c>
      <c r="E97" s="1">
        <v>14</v>
      </c>
      <c r="F97" s="123">
        <v>44</v>
      </c>
      <c r="G97" s="129"/>
    </row>
    <row r="98" spans="2:7" x14ac:dyDescent="0.25">
      <c r="B98" s="128" t="s">
        <v>450</v>
      </c>
      <c r="C98" s="165" t="s">
        <v>822</v>
      </c>
      <c r="D98" s="121">
        <v>30</v>
      </c>
      <c r="E98" s="121">
        <v>370</v>
      </c>
      <c r="F98" s="124">
        <v>692</v>
      </c>
      <c r="G98" s="129"/>
    </row>
    <row r="99" spans="2:7" x14ac:dyDescent="0.25">
      <c r="B99" s="127" t="s">
        <v>565</v>
      </c>
      <c r="C99" s="164" t="s">
        <v>823</v>
      </c>
      <c r="D99" s="1">
        <v>25</v>
      </c>
      <c r="E99" s="1">
        <v>250</v>
      </c>
      <c r="F99" s="123">
        <v>466</v>
      </c>
      <c r="G99" s="129"/>
    </row>
    <row r="100" spans="2:7" x14ac:dyDescent="0.25">
      <c r="B100" s="127" t="s">
        <v>566</v>
      </c>
      <c r="C100" s="164" t="s">
        <v>824</v>
      </c>
      <c r="D100" s="1">
        <v>18</v>
      </c>
      <c r="E100" s="1">
        <v>165</v>
      </c>
      <c r="F100" s="123">
        <v>336</v>
      </c>
      <c r="G100" s="129"/>
    </row>
    <row r="101" spans="2:7" x14ac:dyDescent="0.25">
      <c r="B101" s="127" t="s">
        <v>567</v>
      </c>
      <c r="C101" s="164" t="s">
        <v>825</v>
      </c>
      <c r="D101" s="1">
        <v>3</v>
      </c>
      <c r="E101" s="1">
        <v>21</v>
      </c>
      <c r="F101" s="123">
        <v>21</v>
      </c>
      <c r="G101" s="129"/>
    </row>
    <row r="102" spans="2:7" ht="13.8" thickBot="1" x14ac:dyDescent="0.3">
      <c r="B102" s="127" t="s">
        <v>568</v>
      </c>
      <c r="C102" s="164" t="s">
        <v>826</v>
      </c>
      <c r="D102" s="1">
        <v>6</v>
      </c>
      <c r="E102" s="1">
        <v>11</v>
      </c>
      <c r="F102" s="123">
        <v>11</v>
      </c>
      <c r="G102" s="129"/>
    </row>
    <row r="103" spans="2:7" x14ac:dyDescent="0.25">
      <c r="B103" s="23"/>
      <c r="C103" s="23"/>
      <c r="D103" s="23"/>
      <c r="E103" s="23"/>
      <c r="F103" s="23"/>
    </row>
  </sheetData>
  <hyperlinks>
    <hyperlink ref="B3:G3" r:id="rId1" display="Compiled in Excel by Teoalida © cardatabase.teoalida.com" xr:uid="{00000000-0004-0000-0400-000000000000}"/>
    <hyperlink ref="D3:K3" r:id="rId2" display="Compiled in Excel by Teoalida © cardatabase.teoalida.com" xr:uid="{00000000-0004-0000-0400-000001000000}"/>
    <hyperlink ref="C3:D3" r:id="rId3" display="Compiled in Excel by Teoalida © cardatabase.teoalida.com" xr:uid="{00000000-0004-0000-0400-000002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Make-Model</vt:lpstr>
      <vt:lpstr>Make-Model-Year</vt:lpstr>
      <vt:lpstr>Basic Specs</vt:lpstr>
      <vt:lpstr>Engine Specs</vt:lpstr>
      <vt:lpstr>Statistics</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Middle East Car Database © www.teoalida.com/cardatabase</dc:title>
  <dc:creator>Teoalida</dc:creator>
  <cp:lastModifiedBy>tanya o</cp:lastModifiedBy>
  <cp:lastPrinted>2023-12-15T21:46:24Z</cp:lastPrinted>
  <dcterms:created xsi:type="dcterms:W3CDTF">2021-01-11T15:13:44Z</dcterms:created>
  <dcterms:modified xsi:type="dcterms:W3CDTF">2023-12-15T21:46:51Z</dcterms:modified>
</cp:coreProperties>
</file>