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/Documents/StudyNotes/ICSE-X-MockTests/Mathematics/"/>
    </mc:Choice>
  </mc:AlternateContent>
  <xr:revisionPtr revIDLastSave="0" documentId="13_ncr:1_{6E8F32F3-8EBF-4F44-A63C-9F05ABE0BA34}" xr6:coauthVersionLast="47" xr6:coauthVersionMax="47" xr10:uidLastSave="{00000000-0000-0000-0000-000000000000}"/>
  <bookViews>
    <workbookView xWindow="0" yWindow="860" windowWidth="38400" windowHeight="24000" xr2:uid="{B4465AD6-530F-2F46-9D03-3D425B2D3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42" i="1"/>
  <c r="C41" i="1"/>
  <c r="C40" i="1"/>
  <c r="C39" i="1"/>
  <c r="C38" i="1"/>
  <c r="C37" i="1"/>
  <c r="C36" i="1"/>
  <c r="C35" i="1"/>
  <c r="C33" i="1"/>
  <c r="C32" i="1"/>
  <c r="C31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E28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4" i="1"/>
  <c r="B5" i="1"/>
  <c r="D5" i="1" s="1"/>
  <c r="B6" i="1"/>
  <c r="D6" i="1" s="1"/>
  <c r="B7" i="1"/>
  <c r="B8" i="1"/>
  <c r="B9" i="1"/>
  <c r="D9" i="1" s="1"/>
  <c r="B10" i="1"/>
  <c r="B11" i="1"/>
  <c r="B12" i="1"/>
  <c r="D12" i="1" s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B24" i="1"/>
  <c r="D24" i="1" s="1"/>
  <c r="B25" i="1"/>
  <c r="D25" i="1" s="1"/>
  <c r="B26" i="1"/>
  <c r="B27" i="1"/>
  <c r="D27" i="1" s="1"/>
  <c r="B4" i="1"/>
  <c r="D4" i="1" s="1"/>
  <c r="D7" i="1" l="1"/>
  <c r="D8" i="1"/>
  <c r="D26" i="1"/>
  <c r="D23" i="1"/>
  <c r="C28" i="1"/>
  <c r="D31" i="1" s="1"/>
  <c r="D10" i="1"/>
  <c r="B28" i="1"/>
  <c r="D11" i="1"/>
  <c r="D33" i="1" l="1"/>
  <c r="D41" i="1"/>
  <c r="D28" i="1"/>
  <c r="D42" i="1"/>
  <c r="D32" i="1"/>
  <c r="D40" i="1"/>
  <c r="D34" i="1"/>
  <c r="D37" i="1"/>
  <c r="D35" i="1"/>
  <c r="D39" i="1"/>
  <c r="D38" i="1"/>
  <c r="D36" i="1"/>
</calcChain>
</file>

<file path=xl/sharedStrings.xml><?xml version="1.0" encoding="utf-8"?>
<sst xmlns="http://schemas.openxmlformats.org/spreadsheetml/2006/main" count="70" uniqueCount="38">
  <si>
    <t>GST</t>
  </si>
  <si>
    <t>Banking</t>
  </si>
  <si>
    <t>Shares and Dividends</t>
  </si>
  <si>
    <t>Linear Inequations</t>
  </si>
  <si>
    <t>Quadratic Equations</t>
  </si>
  <si>
    <t>Ratio and Proportion</t>
  </si>
  <si>
    <t>Remainder and Factor Theorems</t>
  </si>
  <si>
    <t>Matrics</t>
  </si>
  <si>
    <t>Arithmetic Progression</t>
  </si>
  <si>
    <t>Geometric Progression</t>
  </si>
  <si>
    <t>Reflection</t>
  </si>
  <si>
    <t>Section and Mid-point Formulae</t>
  </si>
  <si>
    <t>Equation of Line</t>
  </si>
  <si>
    <t>Similarity</t>
  </si>
  <si>
    <t>Loci</t>
  </si>
  <si>
    <t>Circles</t>
  </si>
  <si>
    <t>Tangents and Intersecting Chords</t>
  </si>
  <si>
    <t>Constructions</t>
  </si>
  <si>
    <t>Cylinder Cone Sphere</t>
  </si>
  <si>
    <t>Heights and Distances</t>
  </si>
  <si>
    <t>Graphical Representation</t>
  </si>
  <si>
    <t>Measures of Central Tendency</t>
  </si>
  <si>
    <t>Probability</t>
  </si>
  <si>
    <t>#</t>
  </si>
  <si>
    <t>X</t>
  </si>
  <si>
    <t>Total</t>
  </si>
  <si>
    <t>Eff</t>
  </si>
  <si>
    <t>Trigonometry</t>
  </si>
  <si>
    <t>Calculation Error</t>
  </si>
  <si>
    <t>Wrong formulae</t>
  </si>
  <si>
    <t>Question copied wrong</t>
  </si>
  <si>
    <t>Error in jumping between steps</t>
  </si>
  <si>
    <t>Legibility of rough work</t>
  </si>
  <si>
    <t>Lack of adequate practice</t>
  </si>
  <si>
    <t>Sign error</t>
  </si>
  <si>
    <t>Missing question parameters</t>
  </si>
  <si>
    <t>Misinterpretation of question</t>
  </si>
  <si>
    <t>Lack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</si>
</sst>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5" fontId="0" fillId="0" borderId="16" xfId="1" applyNumberFormat="1" applyFont="1" applyBorder="1"/>
    <xf numFmtId="165" fontId="0" fillId="0" borderId="12" xfId="0" applyNumberFormat="1" applyBorder="1"/>
    <xf numFmtId="165" fontId="0" fillId="0" borderId="13" xfId="0" applyNumberFormat="1" applyBorder="1"/>
    <xf numFmtId="0" fontId="0" fillId="2" borderId="6" xfId="0" applyFill="1" applyBorder="1"/>
    <xf numFmtId="0" fontId="0" fillId="2" borderId="1" xfId="0" applyFill="1" applyBorder="1"/>
    <xf numFmtId="9" fontId="0" fillId="0" borderId="19" xfId="1" applyFont="1" applyBorder="1"/>
    <xf numFmtId="9" fontId="0" fillId="0" borderId="20" xfId="1" applyFont="1" applyBorder="1"/>
    <xf numFmtId="9" fontId="0" fillId="2" borderId="20" xfId="1" applyFont="1" applyFill="1" applyBorder="1"/>
    <xf numFmtId="9" fontId="0" fillId="0" borderId="21" xfId="1" applyFont="1" applyBorder="1"/>
    <xf numFmtId="0" fontId="0" fillId="3" borderId="3" xfId="0" applyFill="1" applyBorder="1"/>
    <xf numFmtId="0" fontId="0" fillId="3" borderId="6" xfId="0" applyFill="1" applyBorder="1"/>
    <xf numFmtId="0" fontId="0" fillId="4" borderId="7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Error</a:t>
            </a:r>
            <a:r>
              <a:rPr lang="en-GB" baseline="0"/>
              <a:t> per test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(Sheet1!$F$28,Sheet1!$H$28,Sheet1!$J$28,Sheet1!$L$28,Sheet1!$N$28,Sheet1!$P$28,Sheet1!$R$28,Sheet1!$T$28,Sheet1!$V$28,Sheet1!$X$28,Sheet1!$Z$28,Sheet1!$AB$28,Sheet1!$AD$28,Sheet1!$AF$28,Sheet1!$AH$28,Sheet1!$AJ$28)</c:f>
              <c:numCache>
                <c:formatCode>General</c:formatCode>
                <c:ptCount val="16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E-3940-86A6-97D692D04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2428080"/>
        <c:axId val="1391704272"/>
      </c:lineChart>
      <c:catAx>
        <c:axId val="1392428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704272"/>
        <c:crosses val="autoZero"/>
        <c:auto val="1"/>
        <c:lblAlgn val="ctr"/>
        <c:lblOffset val="100"/>
        <c:noMultiLvlLbl val="0"/>
      </c:catAx>
      <c:valAx>
        <c:axId val="139170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42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42333</xdr:colOff>
      <xdr:row>42</xdr:row>
      <xdr:rowOff>194733</xdr:rowOff>
    </xdr:from>
    <xdr:to>
      <xdr:col>14</xdr:col>
      <xdr:colOff>177799</xdr:colOff>
      <xdr:row>52</xdr:row>
      <xdr:rowOff>33866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CD463F-FD0C-E2B8-3C54-9BF442905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7AF1-E407-A940-8659-99844D0177BA}">
  <dimension ref="A1:AM43"/>
  <sheetViews>
    <sheetView tabSelected="1" zoomScale="150" workbookViewId="0">
      <pane xSplit="4" topLeftCell="E1" activePane="topRight" state="frozen"/>
      <selection pane="topRight" activeCell="A10" sqref="A10"/>
    </sheetView>
  </sheetViews>
  <sheetFormatPr baseColWidth="10" defaultRowHeight="16" x14ac:dyDescent="0.2"/>
  <cols>
    <col min="1" max="1" width="29.33203125" customWidth="1"/>
    <col min="2" max="3" width="5.6640625" customWidth="1"/>
    <col min="4" max="4" width="6.33203125" customWidth="1"/>
    <col min="5" max="5" width="4.6640625" style="1" customWidth="1"/>
    <col min="6" max="6" width="5.1640625" style="1" customWidth="1"/>
    <col min="7" max="36" width="4.6640625" style="1" customWidth="1"/>
    <col min="37" max="39" width="5.1640625" style="1" customWidth="1"/>
  </cols>
  <sheetData>
    <row r="1" spans="1:36" x14ac:dyDescent="0.2">
      <c r="A1" s="5"/>
      <c r="B1" s="6"/>
      <c r="C1" s="6"/>
      <c r="D1" s="13"/>
      <c r="E1" s="50">
        <v>45377</v>
      </c>
      <c r="F1" s="51"/>
      <c r="G1" s="50">
        <v>45381</v>
      </c>
      <c r="H1" s="51"/>
      <c r="I1" s="50">
        <v>45388</v>
      </c>
      <c r="J1" s="51"/>
      <c r="K1" s="50">
        <v>45395</v>
      </c>
      <c r="L1" s="51"/>
      <c r="M1" s="50">
        <v>45400</v>
      </c>
      <c r="N1" s="51"/>
      <c r="O1" s="50">
        <v>45406</v>
      </c>
      <c r="P1" s="51"/>
      <c r="Q1" s="50">
        <v>45410</v>
      </c>
      <c r="R1" s="51"/>
      <c r="S1" s="50">
        <v>45413</v>
      </c>
      <c r="T1" s="51"/>
      <c r="U1" s="50">
        <v>45417</v>
      </c>
      <c r="V1" s="51"/>
      <c r="W1" s="50">
        <v>45420</v>
      </c>
      <c r="X1" s="51"/>
      <c r="Y1" s="50">
        <v>45423</v>
      </c>
      <c r="Z1" s="51"/>
      <c r="AA1" s="50"/>
      <c r="AB1" s="51"/>
      <c r="AC1" s="50"/>
      <c r="AD1" s="51"/>
      <c r="AE1" s="50"/>
      <c r="AF1" s="51"/>
      <c r="AG1" s="50"/>
      <c r="AH1" s="51"/>
      <c r="AI1" s="50"/>
      <c r="AJ1" s="51"/>
    </row>
    <row r="2" spans="1:36" x14ac:dyDescent="0.2">
      <c r="A2" s="7"/>
      <c r="B2" s="2"/>
      <c r="C2" s="2"/>
      <c r="D2" s="14"/>
      <c r="E2" s="52">
        <v>1</v>
      </c>
      <c r="F2" s="53"/>
      <c r="G2" s="52">
        <v>2</v>
      </c>
      <c r="H2" s="53"/>
      <c r="I2" s="52">
        <v>3</v>
      </c>
      <c r="J2" s="53"/>
      <c r="K2" s="52">
        <v>4</v>
      </c>
      <c r="L2" s="53"/>
      <c r="M2" s="52">
        <v>5</v>
      </c>
      <c r="N2" s="53"/>
      <c r="O2" s="52">
        <v>6</v>
      </c>
      <c r="P2" s="53"/>
      <c r="Q2" s="52">
        <v>7</v>
      </c>
      <c r="R2" s="53"/>
      <c r="S2" s="52">
        <v>8</v>
      </c>
      <c r="T2" s="53"/>
      <c r="U2" s="52">
        <v>9</v>
      </c>
      <c r="V2" s="53"/>
      <c r="W2" s="52">
        <v>10</v>
      </c>
      <c r="X2" s="53"/>
      <c r="Y2" s="52">
        <v>11</v>
      </c>
      <c r="Z2" s="53"/>
      <c r="AA2" s="52">
        <v>12</v>
      </c>
      <c r="AB2" s="53"/>
      <c r="AC2" s="52">
        <v>13</v>
      </c>
      <c r="AD2" s="53"/>
      <c r="AE2" s="52">
        <v>14</v>
      </c>
      <c r="AF2" s="53"/>
      <c r="AG2" s="52">
        <v>15</v>
      </c>
      <c r="AH2" s="53"/>
      <c r="AI2" s="52">
        <v>16</v>
      </c>
      <c r="AJ2" s="53"/>
    </row>
    <row r="3" spans="1:36" x14ac:dyDescent="0.2">
      <c r="A3" s="9"/>
      <c r="B3" s="10" t="s">
        <v>25</v>
      </c>
      <c r="C3" s="10" t="s">
        <v>24</v>
      </c>
      <c r="D3" s="15" t="s">
        <v>26</v>
      </c>
      <c r="E3" s="17" t="s">
        <v>23</v>
      </c>
      <c r="F3" s="11" t="s">
        <v>24</v>
      </c>
      <c r="G3" s="17" t="s">
        <v>23</v>
      </c>
      <c r="H3" s="11" t="s">
        <v>24</v>
      </c>
      <c r="I3" s="17" t="s">
        <v>23</v>
      </c>
      <c r="J3" s="11" t="s">
        <v>24</v>
      </c>
      <c r="K3" s="17" t="s">
        <v>23</v>
      </c>
      <c r="L3" s="11" t="s">
        <v>24</v>
      </c>
      <c r="M3" s="17" t="s">
        <v>23</v>
      </c>
      <c r="N3" s="11" t="s">
        <v>24</v>
      </c>
      <c r="O3" s="17" t="s">
        <v>23</v>
      </c>
      <c r="P3" s="11" t="s">
        <v>24</v>
      </c>
      <c r="Q3" s="17" t="s">
        <v>23</v>
      </c>
      <c r="R3" s="11" t="s">
        <v>24</v>
      </c>
      <c r="S3" s="17" t="s">
        <v>23</v>
      </c>
      <c r="T3" s="11" t="s">
        <v>24</v>
      </c>
      <c r="U3" s="17" t="s">
        <v>23</v>
      </c>
      <c r="V3" s="11" t="s">
        <v>24</v>
      </c>
      <c r="W3" s="17" t="s">
        <v>23</v>
      </c>
      <c r="X3" s="11" t="s">
        <v>24</v>
      </c>
      <c r="Y3" s="17" t="s">
        <v>23</v>
      </c>
      <c r="Z3" s="11" t="s">
        <v>24</v>
      </c>
      <c r="AA3" s="17" t="s">
        <v>23</v>
      </c>
      <c r="AB3" s="11" t="s">
        <v>24</v>
      </c>
      <c r="AC3" s="17" t="s">
        <v>23</v>
      </c>
      <c r="AD3" s="11" t="s">
        <v>24</v>
      </c>
      <c r="AE3" s="17" t="s">
        <v>23</v>
      </c>
      <c r="AF3" s="11" t="s">
        <v>24</v>
      </c>
      <c r="AG3" s="17" t="s">
        <v>23</v>
      </c>
      <c r="AH3" s="11" t="s">
        <v>24</v>
      </c>
      <c r="AI3" s="17" t="s">
        <v>23</v>
      </c>
      <c r="AJ3" s="11" t="s">
        <v>24</v>
      </c>
    </row>
    <row r="4" spans="1:36" hidden="1" x14ac:dyDescent="0.2">
      <c r="A4" s="5" t="s">
        <v>0</v>
      </c>
      <c r="B4" s="6">
        <f>SUM(E4,G4,I4,K4,M4,O4,Q4,S4,U4,W4,Y4,AA4,AC4,AE4,AG4,AI4)</f>
        <v>0</v>
      </c>
      <c r="C4" s="6">
        <f>SUM(F4,H4,J4,L4,N4,P4,R4,T4,V4,X4,Z4,AB4,AD4,AF4,AH4,AJ4)</f>
        <v>0</v>
      </c>
      <c r="D4" s="13">
        <f>IF(B4=0,0,((B4-C4)/B4)*100)</f>
        <v>0</v>
      </c>
      <c r="E4" s="18"/>
      <c r="F4" s="12"/>
      <c r="G4" s="18"/>
      <c r="H4" s="12"/>
      <c r="I4" s="18"/>
      <c r="J4" s="12"/>
      <c r="K4" s="18"/>
      <c r="L4" s="12"/>
      <c r="M4" s="18"/>
      <c r="N4" s="12"/>
      <c r="O4" s="18"/>
      <c r="P4" s="12"/>
      <c r="Q4" s="18"/>
      <c r="R4" s="12"/>
      <c r="S4" s="18"/>
      <c r="T4" s="12"/>
      <c r="U4" s="18"/>
      <c r="V4" s="12"/>
      <c r="W4" s="18"/>
      <c r="X4" s="12"/>
      <c r="Y4" s="18"/>
      <c r="Z4" s="12"/>
      <c r="AA4" s="18"/>
      <c r="AB4" s="12"/>
      <c r="AC4" s="18"/>
      <c r="AD4" s="12"/>
      <c r="AE4" s="18"/>
      <c r="AF4" s="12"/>
      <c r="AG4" s="18"/>
      <c r="AH4" s="12"/>
      <c r="AI4" s="18"/>
      <c r="AJ4" s="12"/>
    </row>
    <row r="5" spans="1:36" x14ac:dyDescent="0.2">
      <c r="A5" s="7" t="s">
        <v>1</v>
      </c>
      <c r="B5" s="2">
        <f t="shared" ref="B5:B27" si="0">SUM(E5,G5,I5,K5,M5,O5,Q5,S5,U5,W5,Y5,AA5,AC5,AE5,AG5,AI5)</f>
        <v>13</v>
      </c>
      <c r="C5" s="2">
        <f t="shared" ref="C5:C27" si="1">SUM(F5,H5,J5,L5,N5,P5,R5,T5,V5,X5,Z5,AB5,AD5,AF5,AH5,AJ5)</f>
        <v>1</v>
      </c>
      <c r="D5" s="25">
        <f t="shared" ref="D5:D27" si="2">IF(B5=0,0,((B5-C5)/B5)*100)</f>
        <v>92.307692307692307</v>
      </c>
      <c r="E5" s="16"/>
      <c r="F5" s="8"/>
      <c r="G5" s="16"/>
      <c r="H5" s="8"/>
      <c r="I5" s="16">
        <v>2</v>
      </c>
      <c r="J5" s="8"/>
      <c r="K5" s="16">
        <v>2</v>
      </c>
      <c r="L5" s="8"/>
      <c r="M5" s="16">
        <v>2</v>
      </c>
      <c r="N5" s="8"/>
      <c r="O5" s="16"/>
      <c r="P5" s="8"/>
      <c r="Q5" s="16">
        <v>2</v>
      </c>
      <c r="R5" s="8">
        <v>1</v>
      </c>
      <c r="S5" s="16">
        <v>2</v>
      </c>
      <c r="T5" s="35"/>
      <c r="U5" s="16">
        <v>2</v>
      </c>
      <c r="V5" s="35"/>
      <c r="W5" s="16">
        <v>1</v>
      </c>
      <c r="X5" s="8"/>
      <c r="Y5" s="16"/>
      <c r="Z5" s="8"/>
      <c r="AA5" s="16"/>
      <c r="AB5" s="8"/>
      <c r="AC5" s="16"/>
      <c r="AD5" s="8"/>
      <c r="AE5" s="16"/>
      <c r="AF5" s="8"/>
      <c r="AG5" s="16"/>
      <c r="AH5" s="8"/>
      <c r="AI5" s="16"/>
      <c r="AJ5" s="8"/>
    </row>
    <row r="6" spans="1:36" hidden="1" x14ac:dyDescent="0.2">
      <c r="A6" s="7" t="s">
        <v>2</v>
      </c>
      <c r="B6" s="2">
        <f t="shared" si="0"/>
        <v>0</v>
      </c>
      <c r="C6" s="2">
        <f t="shared" si="1"/>
        <v>0</v>
      </c>
      <c r="D6" s="25">
        <f t="shared" si="2"/>
        <v>0</v>
      </c>
      <c r="E6" s="16"/>
      <c r="F6" s="8"/>
      <c r="G6" s="16"/>
      <c r="H6" s="8"/>
      <c r="I6" s="16"/>
      <c r="J6" s="8"/>
      <c r="K6" s="16"/>
      <c r="L6" s="8"/>
      <c r="M6" s="16"/>
      <c r="N6" s="8"/>
      <c r="O6" s="16"/>
      <c r="P6" s="8"/>
      <c r="Q6" s="16"/>
      <c r="R6" s="8"/>
      <c r="S6" s="16"/>
      <c r="T6" s="35"/>
      <c r="U6" s="16"/>
      <c r="V6" s="35"/>
      <c r="W6" s="16"/>
      <c r="X6" s="8"/>
      <c r="Y6" s="16"/>
      <c r="Z6" s="8"/>
      <c r="AA6" s="16"/>
      <c r="AB6" s="8"/>
      <c r="AC6" s="16"/>
      <c r="AD6" s="8"/>
      <c r="AE6" s="16"/>
      <c r="AF6" s="8"/>
      <c r="AG6" s="16"/>
      <c r="AH6" s="8"/>
      <c r="AI6" s="16"/>
      <c r="AJ6" s="8"/>
    </row>
    <row r="7" spans="1:36" x14ac:dyDescent="0.2">
      <c r="A7" s="7" t="s">
        <v>3</v>
      </c>
      <c r="B7" s="2">
        <f t="shared" si="0"/>
        <v>17</v>
      </c>
      <c r="C7" s="2">
        <f t="shared" si="1"/>
        <v>3</v>
      </c>
      <c r="D7" s="25">
        <f t="shared" si="2"/>
        <v>82.35294117647058</v>
      </c>
      <c r="E7" s="16"/>
      <c r="F7" s="8"/>
      <c r="G7" s="16">
        <v>3</v>
      </c>
      <c r="H7" s="8"/>
      <c r="I7" s="16">
        <v>2</v>
      </c>
      <c r="J7" s="8">
        <v>1</v>
      </c>
      <c r="K7" s="16">
        <v>3</v>
      </c>
      <c r="L7" s="8">
        <v>1</v>
      </c>
      <c r="M7" s="16">
        <v>2</v>
      </c>
      <c r="N7" s="8">
        <v>1</v>
      </c>
      <c r="O7" s="16">
        <v>3</v>
      </c>
      <c r="P7" s="8"/>
      <c r="Q7" s="16">
        <v>1</v>
      </c>
      <c r="R7" s="8"/>
      <c r="S7" s="16">
        <v>2</v>
      </c>
      <c r="T7" s="35"/>
      <c r="U7" s="16">
        <v>1</v>
      </c>
      <c r="V7" s="35"/>
      <c r="W7" s="16"/>
      <c r="X7" s="8"/>
      <c r="Y7" s="16"/>
      <c r="Z7" s="8"/>
      <c r="AA7" s="16"/>
      <c r="AB7" s="8"/>
      <c r="AC7" s="16"/>
      <c r="AD7" s="8"/>
      <c r="AE7" s="16"/>
      <c r="AF7" s="8"/>
      <c r="AG7" s="16"/>
      <c r="AH7" s="8"/>
      <c r="AI7" s="16"/>
      <c r="AJ7" s="8"/>
    </row>
    <row r="8" spans="1:36" x14ac:dyDescent="0.2">
      <c r="A8" s="7" t="s">
        <v>4</v>
      </c>
      <c r="B8" s="2">
        <f t="shared" si="0"/>
        <v>21</v>
      </c>
      <c r="C8" s="2">
        <f t="shared" si="1"/>
        <v>4</v>
      </c>
      <c r="D8" s="25">
        <f t="shared" si="2"/>
        <v>80.952380952380949</v>
      </c>
      <c r="E8" s="16">
        <v>4</v>
      </c>
      <c r="F8" s="8"/>
      <c r="G8" s="16">
        <v>1</v>
      </c>
      <c r="H8" s="8"/>
      <c r="I8" s="16">
        <v>1</v>
      </c>
      <c r="J8" s="8">
        <v>1</v>
      </c>
      <c r="K8" s="16">
        <v>3</v>
      </c>
      <c r="L8" s="8">
        <v>1</v>
      </c>
      <c r="M8" s="16">
        <v>2</v>
      </c>
      <c r="N8" s="8"/>
      <c r="O8" s="16">
        <v>2</v>
      </c>
      <c r="P8" s="8">
        <v>1</v>
      </c>
      <c r="Q8" s="16">
        <v>2</v>
      </c>
      <c r="R8" s="8"/>
      <c r="S8" s="16">
        <v>2</v>
      </c>
      <c r="T8" s="35"/>
      <c r="U8" s="16">
        <v>2</v>
      </c>
      <c r="V8" s="35"/>
      <c r="W8" s="16">
        <v>2</v>
      </c>
      <c r="X8" s="8">
        <v>1</v>
      </c>
      <c r="Y8" s="16"/>
      <c r="Z8" s="8"/>
      <c r="AA8" s="16"/>
      <c r="AB8" s="8"/>
      <c r="AC8" s="16"/>
      <c r="AD8" s="8"/>
      <c r="AE8" s="16"/>
      <c r="AF8" s="8"/>
      <c r="AG8" s="16"/>
      <c r="AH8" s="8"/>
      <c r="AI8" s="16"/>
      <c r="AJ8" s="8"/>
    </row>
    <row r="9" spans="1:36" x14ac:dyDescent="0.2">
      <c r="A9" s="7" t="s">
        <v>5</v>
      </c>
      <c r="B9" s="2">
        <f t="shared" si="0"/>
        <v>12</v>
      </c>
      <c r="C9" s="2">
        <f t="shared" si="1"/>
        <v>0</v>
      </c>
      <c r="D9" s="25">
        <f t="shared" si="2"/>
        <v>100</v>
      </c>
      <c r="E9" s="16"/>
      <c r="F9" s="8"/>
      <c r="G9" s="16"/>
      <c r="H9" s="8"/>
      <c r="I9" s="16"/>
      <c r="J9" s="8"/>
      <c r="K9" s="16">
        <v>1</v>
      </c>
      <c r="L9" s="8"/>
      <c r="M9" s="16">
        <v>2</v>
      </c>
      <c r="N9" s="8"/>
      <c r="O9" s="16">
        <v>2</v>
      </c>
      <c r="P9" s="8"/>
      <c r="Q9" s="16">
        <v>2</v>
      </c>
      <c r="R9" s="8"/>
      <c r="S9" s="16">
        <v>2</v>
      </c>
      <c r="T9" s="35"/>
      <c r="U9" s="16">
        <v>1</v>
      </c>
      <c r="V9" s="35"/>
      <c r="W9" s="16">
        <v>2</v>
      </c>
      <c r="X9" s="8"/>
      <c r="Y9" s="16"/>
      <c r="Z9" s="8"/>
      <c r="AA9" s="16"/>
      <c r="AB9" s="8"/>
      <c r="AC9" s="16"/>
      <c r="AD9" s="8"/>
      <c r="AE9" s="16"/>
      <c r="AF9" s="8"/>
      <c r="AG9" s="16"/>
      <c r="AH9" s="8"/>
      <c r="AI9" s="16"/>
      <c r="AJ9" s="8"/>
    </row>
    <row r="10" spans="1:36" x14ac:dyDescent="0.2">
      <c r="A10" s="7" t="s">
        <v>6</v>
      </c>
      <c r="B10" s="2">
        <f t="shared" si="0"/>
        <v>20</v>
      </c>
      <c r="C10" s="2">
        <f t="shared" si="1"/>
        <v>3</v>
      </c>
      <c r="D10" s="25">
        <f t="shared" si="2"/>
        <v>85</v>
      </c>
      <c r="E10" s="16"/>
      <c r="F10" s="8"/>
      <c r="G10" s="16">
        <v>5</v>
      </c>
      <c r="H10" s="8">
        <v>2</v>
      </c>
      <c r="I10" s="16">
        <v>2</v>
      </c>
      <c r="J10" s="8"/>
      <c r="K10" s="16">
        <v>1</v>
      </c>
      <c r="L10" s="8"/>
      <c r="M10" s="16">
        <v>2</v>
      </c>
      <c r="N10" s="8"/>
      <c r="O10" s="16">
        <v>2</v>
      </c>
      <c r="P10" s="8">
        <v>1</v>
      </c>
      <c r="Q10" s="16">
        <v>2</v>
      </c>
      <c r="R10" s="8"/>
      <c r="S10" s="16">
        <v>2</v>
      </c>
      <c r="T10" s="35"/>
      <c r="U10" s="16">
        <v>2</v>
      </c>
      <c r="V10" s="35"/>
      <c r="W10" s="16">
        <v>2</v>
      </c>
      <c r="X10" s="8"/>
      <c r="Y10" s="16"/>
      <c r="Z10" s="8"/>
      <c r="AA10" s="16"/>
      <c r="AB10" s="8"/>
      <c r="AC10" s="16"/>
      <c r="AD10" s="8"/>
      <c r="AE10" s="16"/>
      <c r="AF10" s="8"/>
      <c r="AG10" s="16"/>
      <c r="AH10" s="8"/>
      <c r="AI10" s="16"/>
      <c r="AJ10" s="8"/>
    </row>
    <row r="11" spans="1:36" x14ac:dyDescent="0.2">
      <c r="A11" s="7" t="s">
        <v>7</v>
      </c>
      <c r="B11" s="2">
        <f t="shared" si="0"/>
        <v>22</v>
      </c>
      <c r="C11" s="2">
        <f t="shared" si="1"/>
        <v>5</v>
      </c>
      <c r="D11" s="25">
        <f t="shared" si="2"/>
        <v>77.272727272727266</v>
      </c>
      <c r="E11" s="16">
        <v>3</v>
      </c>
      <c r="F11" s="8">
        <v>1</v>
      </c>
      <c r="G11" s="16">
        <v>2</v>
      </c>
      <c r="H11" s="8">
        <v>1</v>
      </c>
      <c r="I11" s="16">
        <v>2</v>
      </c>
      <c r="J11" s="8">
        <v>1</v>
      </c>
      <c r="K11" s="16">
        <v>2</v>
      </c>
      <c r="L11" s="8"/>
      <c r="M11" s="16">
        <v>2</v>
      </c>
      <c r="N11" s="8"/>
      <c r="O11" s="16">
        <v>2</v>
      </c>
      <c r="P11" s="8"/>
      <c r="Q11" s="16">
        <v>3</v>
      </c>
      <c r="R11" s="8">
        <v>1</v>
      </c>
      <c r="S11" s="16">
        <v>1</v>
      </c>
      <c r="T11" s="35"/>
      <c r="U11" s="16">
        <v>3</v>
      </c>
      <c r="V11" s="35"/>
      <c r="W11" s="16">
        <v>2</v>
      </c>
      <c r="X11" s="8">
        <v>1</v>
      </c>
      <c r="Y11" s="16"/>
      <c r="Z11" s="8"/>
      <c r="AA11" s="16"/>
      <c r="AB11" s="8"/>
      <c r="AC11" s="16"/>
      <c r="AD11" s="8"/>
      <c r="AE11" s="16"/>
      <c r="AF11" s="8"/>
      <c r="AG11" s="16"/>
      <c r="AH11" s="8"/>
      <c r="AI11" s="16"/>
      <c r="AJ11" s="8"/>
    </row>
    <row r="12" spans="1:36" x14ac:dyDescent="0.2">
      <c r="A12" s="7" t="s">
        <v>8</v>
      </c>
      <c r="B12" s="2">
        <f t="shared" si="0"/>
        <v>2</v>
      </c>
      <c r="C12" s="2">
        <f t="shared" si="1"/>
        <v>0</v>
      </c>
      <c r="D12" s="25">
        <f t="shared" si="2"/>
        <v>100</v>
      </c>
      <c r="E12" s="16"/>
      <c r="F12" s="8"/>
      <c r="G12" s="16"/>
      <c r="H12" s="8"/>
      <c r="I12" s="16"/>
      <c r="J12" s="8"/>
      <c r="K12" s="16"/>
      <c r="L12" s="8"/>
      <c r="M12" s="16"/>
      <c r="N12" s="8"/>
      <c r="O12" s="16"/>
      <c r="P12" s="8"/>
      <c r="Q12" s="16"/>
      <c r="R12" s="8"/>
      <c r="S12" s="16"/>
      <c r="T12" s="35"/>
      <c r="U12" s="16"/>
      <c r="V12" s="35"/>
      <c r="W12" s="16">
        <v>2</v>
      </c>
      <c r="X12" s="8"/>
      <c r="Y12" s="16"/>
      <c r="Z12" s="8"/>
      <c r="AA12" s="16"/>
      <c r="AB12" s="8"/>
      <c r="AC12" s="16"/>
      <c r="AD12" s="8"/>
      <c r="AE12" s="16"/>
      <c r="AF12" s="8"/>
      <c r="AG12" s="16"/>
      <c r="AH12" s="8"/>
      <c r="AI12" s="16"/>
      <c r="AJ12" s="8"/>
    </row>
    <row r="13" spans="1:36" hidden="1" x14ac:dyDescent="0.2">
      <c r="A13" s="7" t="s">
        <v>9</v>
      </c>
      <c r="B13" s="2">
        <f t="shared" si="0"/>
        <v>0</v>
      </c>
      <c r="C13" s="2">
        <f t="shared" si="1"/>
        <v>0</v>
      </c>
      <c r="D13" s="25">
        <f t="shared" si="2"/>
        <v>0</v>
      </c>
      <c r="E13" s="16"/>
      <c r="F13" s="8"/>
      <c r="G13" s="16"/>
      <c r="H13" s="8"/>
      <c r="I13" s="16"/>
      <c r="J13" s="8"/>
      <c r="K13" s="16"/>
      <c r="L13" s="8"/>
      <c r="M13" s="16"/>
      <c r="N13" s="8"/>
      <c r="O13" s="16"/>
      <c r="P13" s="8"/>
      <c r="Q13" s="16"/>
      <c r="R13" s="8"/>
      <c r="S13" s="16"/>
      <c r="T13" s="35"/>
      <c r="U13" s="16"/>
      <c r="V13" s="35"/>
      <c r="W13" s="16"/>
      <c r="X13" s="8"/>
      <c r="Y13" s="16"/>
      <c r="Z13" s="8"/>
      <c r="AA13" s="16"/>
      <c r="AB13" s="8"/>
      <c r="AC13" s="16"/>
      <c r="AD13" s="8"/>
      <c r="AE13" s="16"/>
      <c r="AF13" s="8"/>
      <c r="AG13" s="16"/>
      <c r="AH13" s="8"/>
      <c r="AI13" s="16"/>
      <c r="AJ13" s="8"/>
    </row>
    <row r="14" spans="1:36" hidden="1" x14ac:dyDescent="0.2">
      <c r="A14" s="7" t="s">
        <v>10</v>
      </c>
      <c r="B14" s="2">
        <f t="shared" si="0"/>
        <v>0</v>
      </c>
      <c r="C14" s="2">
        <f t="shared" si="1"/>
        <v>0</v>
      </c>
      <c r="D14" s="25">
        <f t="shared" si="2"/>
        <v>0</v>
      </c>
      <c r="E14" s="16"/>
      <c r="F14" s="8"/>
      <c r="G14" s="16"/>
      <c r="H14" s="8"/>
      <c r="I14" s="16"/>
      <c r="J14" s="8"/>
      <c r="K14" s="16"/>
      <c r="L14" s="8"/>
      <c r="M14" s="16"/>
      <c r="N14" s="8"/>
      <c r="O14" s="16"/>
      <c r="P14" s="8"/>
      <c r="Q14" s="16"/>
      <c r="R14" s="8"/>
      <c r="S14" s="16"/>
      <c r="T14" s="35"/>
      <c r="U14" s="16"/>
      <c r="V14" s="35"/>
      <c r="W14" s="16"/>
      <c r="X14" s="8"/>
      <c r="Y14" s="16"/>
      <c r="Z14" s="8"/>
      <c r="AA14" s="16"/>
      <c r="AB14" s="8"/>
      <c r="AC14" s="16"/>
      <c r="AD14" s="8"/>
      <c r="AE14" s="16"/>
      <c r="AF14" s="8"/>
      <c r="AG14" s="16"/>
      <c r="AH14" s="8"/>
      <c r="AI14" s="16"/>
      <c r="AJ14" s="8"/>
    </row>
    <row r="15" spans="1:36" hidden="1" x14ac:dyDescent="0.2">
      <c r="A15" s="7" t="s">
        <v>11</v>
      </c>
      <c r="B15" s="2">
        <f t="shared" si="0"/>
        <v>0</v>
      </c>
      <c r="C15" s="2">
        <f t="shared" si="1"/>
        <v>0</v>
      </c>
      <c r="D15" s="25">
        <f t="shared" si="2"/>
        <v>0</v>
      </c>
      <c r="E15" s="16"/>
      <c r="F15" s="8"/>
      <c r="G15" s="16"/>
      <c r="H15" s="8"/>
      <c r="I15" s="16"/>
      <c r="J15" s="8"/>
      <c r="K15" s="16"/>
      <c r="L15" s="8"/>
      <c r="M15" s="16"/>
      <c r="N15" s="8"/>
      <c r="O15" s="16"/>
      <c r="P15" s="8"/>
      <c r="Q15" s="16"/>
      <c r="R15" s="8"/>
      <c r="S15" s="16"/>
      <c r="T15" s="35"/>
      <c r="U15" s="16"/>
      <c r="V15" s="35"/>
      <c r="W15" s="16"/>
      <c r="X15" s="8"/>
      <c r="Y15" s="16"/>
      <c r="Z15" s="8"/>
      <c r="AA15" s="16"/>
      <c r="AB15" s="8"/>
      <c r="AC15" s="16"/>
      <c r="AD15" s="8"/>
      <c r="AE15" s="16"/>
      <c r="AF15" s="8"/>
      <c r="AG15" s="16"/>
      <c r="AH15" s="8"/>
      <c r="AI15" s="16"/>
      <c r="AJ15" s="8"/>
    </row>
    <row r="16" spans="1:36" hidden="1" x14ac:dyDescent="0.2">
      <c r="A16" s="7" t="s">
        <v>12</v>
      </c>
      <c r="B16" s="2">
        <f t="shared" si="0"/>
        <v>0</v>
      </c>
      <c r="C16" s="2">
        <f t="shared" si="1"/>
        <v>0</v>
      </c>
      <c r="D16" s="25">
        <f t="shared" si="2"/>
        <v>0</v>
      </c>
      <c r="E16" s="16"/>
      <c r="F16" s="8"/>
      <c r="G16" s="16"/>
      <c r="H16" s="8"/>
      <c r="I16" s="16"/>
      <c r="J16" s="8"/>
      <c r="K16" s="16"/>
      <c r="L16" s="8"/>
      <c r="M16" s="16"/>
      <c r="N16" s="8"/>
      <c r="O16" s="16"/>
      <c r="P16" s="8"/>
      <c r="Q16" s="16"/>
      <c r="R16" s="8"/>
      <c r="S16" s="16"/>
      <c r="T16" s="35"/>
      <c r="U16" s="16"/>
      <c r="V16" s="35"/>
      <c r="W16" s="16"/>
      <c r="X16" s="8"/>
      <c r="Y16" s="16"/>
      <c r="Z16" s="8"/>
      <c r="AA16" s="16"/>
      <c r="AB16" s="8"/>
      <c r="AC16" s="16"/>
      <c r="AD16" s="8"/>
      <c r="AE16" s="16"/>
      <c r="AF16" s="8"/>
      <c r="AG16" s="16"/>
      <c r="AH16" s="8"/>
      <c r="AI16" s="16"/>
      <c r="AJ16" s="8"/>
    </row>
    <row r="17" spans="1:36" hidden="1" x14ac:dyDescent="0.2">
      <c r="A17" s="7" t="s">
        <v>13</v>
      </c>
      <c r="B17" s="2">
        <f t="shared" si="0"/>
        <v>0</v>
      </c>
      <c r="C17" s="2">
        <f t="shared" si="1"/>
        <v>0</v>
      </c>
      <c r="D17" s="25">
        <f t="shared" si="2"/>
        <v>0</v>
      </c>
      <c r="E17" s="16"/>
      <c r="F17" s="8"/>
      <c r="G17" s="16"/>
      <c r="H17" s="8"/>
      <c r="I17" s="16"/>
      <c r="J17" s="8"/>
      <c r="K17" s="16"/>
      <c r="L17" s="8"/>
      <c r="M17" s="16"/>
      <c r="N17" s="8"/>
      <c r="O17" s="16"/>
      <c r="P17" s="8"/>
      <c r="Q17" s="16"/>
      <c r="R17" s="8"/>
      <c r="S17" s="16"/>
      <c r="T17" s="35"/>
      <c r="U17" s="16"/>
      <c r="V17" s="35"/>
      <c r="W17" s="16"/>
      <c r="X17" s="8"/>
      <c r="Y17" s="16"/>
      <c r="Z17" s="8"/>
      <c r="AA17" s="16"/>
      <c r="AB17" s="8"/>
      <c r="AC17" s="16"/>
      <c r="AD17" s="8"/>
      <c r="AE17" s="16"/>
      <c r="AF17" s="8"/>
      <c r="AG17" s="16"/>
      <c r="AH17" s="8"/>
      <c r="AI17" s="16"/>
      <c r="AJ17" s="8"/>
    </row>
    <row r="18" spans="1:36" hidden="1" x14ac:dyDescent="0.2">
      <c r="A18" s="7" t="s">
        <v>14</v>
      </c>
      <c r="B18" s="2">
        <f t="shared" si="0"/>
        <v>0</v>
      </c>
      <c r="C18" s="2">
        <f t="shared" si="1"/>
        <v>0</v>
      </c>
      <c r="D18" s="25">
        <f t="shared" si="2"/>
        <v>0</v>
      </c>
      <c r="E18" s="16"/>
      <c r="F18" s="8"/>
      <c r="G18" s="16"/>
      <c r="H18" s="8"/>
      <c r="I18" s="16"/>
      <c r="J18" s="8"/>
      <c r="K18" s="16"/>
      <c r="L18" s="8"/>
      <c r="M18" s="16"/>
      <c r="N18" s="8"/>
      <c r="O18" s="16"/>
      <c r="P18" s="8"/>
      <c r="Q18" s="16"/>
      <c r="R18" s="8"/>
      <c r="S18" s="16"/>
      <c r="T18" s="35"/>
      <c r="U18" s="16"/>
      <c r="V18" s="35"/>
      <c r="W18" s="16"/>
      <c r="X18" s="8"/>
      <c r="Y18" s="16"/>
      <c r="Z18" s="8"/>
      <c r="AA18" s="16"/>
      <c r="AB18" s="8"/>
      <c r="AC18" s="16"/>
      <c r="AD18" s="8"/>
      <c r="AE18" s="16"/>
      <c r="AF18" s="8"/>
      <c r="AG18" s="16"/>
      <c r="AH18" s="8"/>
      <c r="AI18" s="16"/>
      <c r="AJ18" s="8"/>
    </row>
    <row r="19" spans="1:36" hidden="1" x14ac:dyDescent="0.2">
      <c r="A19" s="7" t="s">
        <v>15</v>
      </c>
      <c r="B19" s="2">
        <f t="shared" si="0"/>
        <v>0</v>
      </c>
      <c r="C19" s="2">
        <f t="shared" si="1"/>
        <v>0</v>
      </c>
      <c r="D19" s="25">
        <f t="shared" si="2"/>
        <v>0</v>
      </c>
      <c r="E19" s="16"/>
      <c r="F19" s="8"/>
      <c r="G19" s="16"/>
      <c r="H19" s="8"/>
      <c r="I19" s="16"/>
      <c r="J19" s="8"/>
      <c r="K19" s="16"/>
      <c r="L19" s="8"/>
      <c r="M19" s="16"/>
      <c r="N19" s="8"/>
      <c r="O19" s="16"/>
      <c r="P19" s="8"/>
      <c r="Q19" s="16"/>
      <c r="R19" s="8"/>
      <c r="S19" s="16"/>
      <c r="T19" s="35"/>
      <c r="U19" s="16"/>
      <c r="V19" s="35"/>
      <c r="W19" s="16"/>
      <c r="X19" s="8"/>
      <c r="Y19" s="16"/>
      <c r="Z19" s="8"/>
      <c r="AA19" s="16"/>
      <c r="AB19" s="8"/>
      <c r="AC19" s="16"/>
      <c r="AD19" s="8"/>
      <c r="AE19" s="16"/>
      <c r="AF19" s="8"/>
      <c r="AG19" s="16"/>
      <c r="AH19" s="8"/>
      <c r="AI19" s="16"/>
      <c r="AJ19" s="8"/>
    </row>
    <row r="20" spans="1:36" hidden="1" x14ac:dyDescent="0.2">
      <c r="A20" s="7" t="s">
        <v>16</v>
      </c>
      <c r="B20" s="2">
        <f t="shared" si="0"/>
        <v>0</v>
      </c>
      <c r="C20" s="2">
        <f t="shared" si="1"/>
        <v>0</v>
      </c>
      <c r="D20" s="25">
        <f t="shared" si="2"/>
        <v>0</v>
      </c>
      <c r="E20" s="16"/>
      <c r="F20" s="8"/>
      <c r="G20" s="16"/>
      <c r="H20" s="8"/>
      <c r="I20" s="16"/>
      <c r="J20" s="8"/>
      <c r="K20" s="16"/>
      <c r="L20" s="8"/>
      <c r="M20" s="16"/>
      <c r="N20" s="8"/>
      <c r="O20" s="16"/>
      <c r="P20" s="8"/>
      <c r="Q20" s="16"/>
      <c r="R20" s="8"/>
      <c r="S20" s="16"/>
      <c r="T20" s="35"/>
      <c r="U20" s="16"/>
      <c r="V20" s="35"/>
      <c r="W20" s="16"/>
      <c r="X20" s="8"/>
      <c r="Y20" s="16"/>
      <c r="Z20" s="8"/>
      <c r="AA20" s="16"/>
      <c r="AB20" s="8"/>
      <c r="AC20" s="16"/>
      <c r="AD20" s="8"/>
      <c r="AE20" s="16"/>
      <c r="AF20" s="8"/>
      <c r="AG20" s="16"/>
      <c r="AH20" s="8"/>
      <c r="AI20" s="16"/>
      <c r="AJ20" s="8"/>
    </row>
    <row r="21" spans="1:36" hidden="1" x14ac:dyDescent="0.2">
      <c r="A21" s="7" t="s">
        <v>17</v>
      </c>
      <c r="B21" s="2">
        <f t="shared" si="0"/>
        <v>0</v>
      </c>
      <c r="C21" s="2">
        <f t="shared" si="1"/>
        <v>0</v>
      </c>
      <c r="D21" s="25">
        <f t="shared" si="2"/>
        <v>0</v>
      </c>
      <c r="E21" s="16"/>
      <c r="F21" s="8"/>
      <c r="G21" s="16"/>
      <c r="H21" s="8"/>
      <c r="I21" s="16"/>
      <c r="J21" s="8"/>
      <c r="K21" s="16"/>
      <c r="L21" s="8"/>
      <c r="M21" s="16"/>
      <c r="N21" s="8"/>
      <c r="O21" s="16"/>
      <c r="P21" s="8"/>
      <c r="Q21" s="16"/>
      <c r="R21" s="8"/>
      <c r="S21" s="16"/>
      <c r="T21" s="35"/>
      <c r="U21" s="16"/>
      <c r="V21" s="35"/>
      <c r="W21" s="16"/>
      <c r="X21" s="8"/>
      <c r="Y21" s="16"/>
      <c r="Z21" s="8"/>
      <c r="AA21" s="16"/>
      <c r="AB21" s="8"/>
      <c r="AC21" s="16"/>
      <c r="AD21" s="8"/>
      <c r="AE21" s="16"/>
      <c r="AF21" s="8"/>
      <c r="AG21" s="16"/>
      <c r="AH21" s="8"/>
      <c r="AI21" s="16"/>
      <c r="AJ21" s="8"/>
    </row>
    <row r="22" spans="1:36" hidden="1" x14ac:dyDescent="0.2">
      <c r="A22" s="7" t="s">
        <v>18</v>
      </c>
      <c r="B22" s="2">
        <f t="shared" si="0"/>
        <v>0</v>
      </c>
      <c r="C22" s="2">
        <f t="shared" si="1"/>
        <v>0</v>
      </c>
      <c r="D22" s="25">
        <f t="shared" si="2"/>
        <v>0</v>
      </c>
      <c r="E22" s="16"/>
      <c r="F22" s="8"/>
      <c r="G22" s="16"/>
      <c r="H22" s="8"/>
      <c r="I22" s="16"/>
      <c r="J22" s="8"/>
      <c r="K22" s="16"/>
      <c r="L22" s="8"/>
      <c r="M22" s="16"/>
      <c r="N22" s="8"/>
      <c r="O22" s="16"/>
      <c r="P22" s="8"/>
      <c r="Q22" s="16"/>
      <c r="R22" s="8"/>
      <c r="S22" s="16"/>
      <c r="T22" s="35"/>
      <c r="U22" s="16"/>
      <c r="V22" s="35"/>
      <c r="W22" s="16"/>
      <c r="X22" s="8"/>
      <c r="Y22" s="16"/>
      <c r="Z22" s="8"/>
      <c r="AA22" s="16"/>
      <c r="AB22" s="8"/>
      <c r="AC22" s="16"/>
      <c r="AD22" s="8"/>
      <c r="AE22" s="16"/>
      <c r="AF22" s="8"/>
      <c r="AG22" s="16"/>
      <c r="AH22" s="8"/>
      <c r="AI22" s="16"/>
      <c r="AJ22" s="8"/>
    </row>
    <row r="23" spans="1:36" x14ac:dyDescent="0.2">
      <c r="A23" s="7" t="s">
        <v>27</v>
      </c>
      <c r="B23" s="2">
        <f t="shared" si="0"/>
        <v>21</v>
      </c>
      <c r="C23" s="2">
        <f t="shared" si="1"/>
        <v>3</v>
      </c>
      <c r="D23" s="25">
        <f t="shared" si="2"/>
        <v>85.714285714285708</v>
      </c>
      <c r="E23" s="16"/>
      <c r="F23" s="8"/>
      <c r="G23" s="16">
        <v>2</v>
      </c>
      <c r="H23" s="8">
        <v>1</v>
      </c>
      <c r="I23" s="16">
        <v>2</v>
      </c>
      <c r="J23" s="8">
        <v>2</v>
      </c>
      <c r="K23" s="16">
        <v>3</v>
      </c>
      <c r="L23" s="8"/>
      <c r="M23" s="16">
        <v>3</v>
      </c>
      <c r="N23" s="8"/>
      <c r="O23" s="16">
        <v>2</v>
      </c>
      <c r="P23" s="8"/>
      <c r="Q23" s="16">
        <v>3</v>
      </c>
      <c r="R23" s="8"/>
      <c r="S23" s="16">
        <v>1</v>
      </c>
      <c r="T23" s="35"/>
      <c r="U23" s="16">
        <v>2</v>
      </c>
      <c r="V23" s="35"/>
      <c r="W23" s="16">
        <v>3</v>
      </c>
      <c r="X23" s="8"/>
      <c r="Y23" s="16"/>
      <c r="Z23" s="8"/>
      <c r="AA23" s="16"/>
      <c r="AB23" s="8"/>
      <c r="AC23" s="16"/>
      <c r="AD23" s="8"/>
      <c r="AE23" s="16"/>
      <c r="AF23" s="8"/>
      <c r="AG23" s="16"/>
      <c r="AH23" s="8"/>
      <c r="AI23" s="16"/>
      <c r="AJ23" s="8"/>
    </row>
    <row r="24" spans="1:36" x14ac:dyDescent="0.2">
      <c r="A24" s="7" t="s">
        <v>19</v>
      </c>
      <c r="B24" s="2">
        <f t="shared" si="0"/>
        <v>2</v>
      </c>
      <c r="C24" s="2">
        <f t="shared" si="1"/>
        <v>0</v>
      </c>
      <c r="D24" s="25">
        <f t="shared" si="2"/>
        <v>100</v>
      </c>
      <c r="E24" s="16"/>
      <c r="F24" s="8"/>
      <c r="G24" s="16"/>
      <c r="H24" s="8"/>
      <c r="I24" s="16"/>
      <c r="J24" s="8"/>
      <c r="K24" s="16"/>
      <c r="L24" s="8"/>
      <c r="M24" s="16"/>
      <c r="N24" s="8"/>
      <c r="O24" s="16"/>
      <c r="P24" s="8"/>
      <c r="Q24" s="16"/>
      <c r="R24" s="8"/>
      <c r="S24" s="16">
        <v>1</v>
      </c>
      <c r="T24" s="35"/>
      <c r="U24" s="16">
        <v>1</v>
      </c>
      <c r="V24" s="35"/>
      <c r="W24" s="16"/>
      <c r="X24" s="8"/>
      <c r="Y24" s="16"/>
      <c r="Z24" s="8"/>
      <c r="AA24" s="16"/>
      <c r="AB24" s="8"/>
      <c r="AC24" s="16"/>
      <c r="AD24" s="8"/>
      <c r="AE24" s="16"/>
      <c r="AF24" s="8"/>
      <c r="AG24" s="16"/>
      <c r="AH24" s="8"/>
      <c r="AI24" s="16"/>
      <c r="AJ24" s="8"/>
    </row>
    <row r="25" spans="1:36" hidden="1" x14ac:dyDescent="0.2">
      <c r="A25" s="7" t="s">
        <v>20</v>
      </c>
      <c r="B25" s="2">
        <f t="shared" si="0"/>
        <v>0</v>
      </c>
      <c r="C25" s="2">
        <f t="shared" si="1"/>
        <v>0</v>
      </c>
      <c r="D25" s="25">
        <f t="shared" si="2"/>
        <v>0</v>
      </c>
      <c r="E25" s="16"/>
      <c r="F25" s="8"/>
      <c r="G25" s="16"/>
      <c r="H25" s="8"/>
      <c r="I25" s="16"/>
      <c r="J25" s="8"/>
      <c r="K25" s="16"/>
      <c r="L25" s="8"/>
      <c r="M25" s="16"/>
      <c r="N25" s="8"/>
      <c r="O25" s="16"/>
      <c r="P25" s="8"/>
      <c r="Q25" s="16"/>
      <c r="R25" s="8"/>
      <c r="S25" s="16"/>
      <c r="T25" s="35"/>
      <c r="U25" s="16"/>
      <c r="V25" s="35"/>
      <c r="W25" s="16"/>
      <c r="X25" s="8"/>
      <c r="Y25" s="16"/>
      <c r="Z25" s="8"/>
      <c r="AA25" s="16"/>
      <c r="AB25" s="8"/>
      <c r="AC25" s="16"/>
      <c r="AD25" s="8"/>
      <c r="AE25" s="16"/>
      <c r="AF25" s="8"/>
      <c r="AG25" s="16"/>
      <c r="AH25" s="8"/>
      <c r="AI25" s="16"/>
      <c r="AJ25" s="8"/>
    </row>
    <row r="26" spans="1:36" x14ac:dyDescent="0.2">
      <c r="A26" s="7" t="s">
        <v>21</v>
      </c>
      <c r="B26" s="2">
        <f t="shared" si="0"/>
        <v>16</v>
      </c>
      <c r="C26" s="2">
        <f t="shared" si="1"/>
        <v>2</v>
      </c>
      <c r="D26" s="25">
        <f t="shared" si="2"/>
        <v>87.5</v>
      </c>
      <c r="E26" s="16">
        <v>2</v>
      </c>
      <c r="F26" s="8"/>
      <c r="G26" s="16">
        <v>2</v>
      </c>
      <c r="H26" s="8"/>
      <c r="I26" s="16">
        <v>4</v>
      </c>
      <c r="J26" s="8">
        <v>1</v>
      </c>
      <c r="K26" s="16"/>
      <c r="L26" s="8"/>
      <c r="M26" s="16">
        <v>1</v>
      </c>
      <c r="N26" s="8"/>
      <c r="O26" s="16">
        <v>2</v>
      </c>
      <c r="P26" s="8">
        <v>1</v>
      </c>
      <c r="Q26" s="16">
        <v>1</v>
      </c>
      <c r="R26" s="8"/>
      <c r="S26" s="16">
        <v>2</v>
      </c>
      <c r="T26" s="35"/>
      <c r="U26" s="16">
        <v>1</v>
      </c>
      <c r="V26" s="35"/>
      <c r="W26" s="16">
        <v>1</v>
      </c>
      <c r="X26" s="8"/>
      <c r="Y26" s="16"/>
      <c r="Z26" s="8"/>
      <c r="AA26" s="16"/>
      <c r="AB26" s="8"/>
      <c r="AC26" s="16"/>
      <c r="AD26" s="8"/>
      <c r="AE26" s="16"/>
      <c r="AF26" s="8"/>
      <c r="AG26" s="16"/>
      <c r="AH26" s="8"/>
      <c r="AI26" s="16"/>
      <c r="AJ26" s="8"/>
    </row>
    <row r="27" spans="1:36" hidden="1" x14ac:dyDescent="0.2">
      <c r="A27" s="9" t="s">
        <v>22</v>
      </c>
      <c r="B27" s="10">
        <f t="shared" si="0"/>
        <v>0</v>
      </c>
      <c r="C27" s="10">
        <f t="shared" si="1"/>
        <v>0</v>
      </c>
      <c r="D27" s="26">
        <f t="shared" si="2"/>
        <v>0</v>
      </c>
      <c r="E27" s="17"/>
      <c r="F27" s="11"/>
      <c r="G27" s="17"/>
      <c r="H27" s="11"/>
      <c r="I27" s="17"/>
      <c r="J27" s="11"/>
      <c r="K27" s="17"/>
      <c r="L27" s="11"/>
      <c r="M27" s="17"/>
      <c r="N27" s="11"/>
      <c r="O27" s="17"/>
      <c r="P27" s="11"/>
      <c r="Q27" s="17"/>
      <c r="R27" s="11"/>
      <c r="S27" s="17"/>
      <c r="T27" s="11"/>
      <c r="U27" s="17"/>
      <c r="V27" s="11"/>
      <c r="W27" s="17"/>
      <c r="X27" s="11"/>
      <c r="Y27" s="17"/>
      <c r="Z27" s="11"/>
      <c r="AA27" s="17"/>
      <c r="AB27" s="11"/>
      <c r="AC27" s="17"/>
      <c r="AD27" s="11"/>
      <c r="AE27" s="17"/>
      <c r="AF27" s="11"/>
      <c r="AG27" s="17"/>
      <c r="AH27" s="11"/>
      <c r="AI27" s="17"/>
      <c r="AJ27" s="11"/>
    </row>
    <row r="28" spans="1:36" x14ac:dyDescent="0.2">
      <c r="A28" s="19" t="s">
        <v>25</v>
      </c>
      <c r="B28" s="20">
        <f>SUM(B4:B27)</f>
        <v>146</v>
      </c>
      <c r="C28" s="20">
        <f>SUM(C4:C27)</f>
        <v>21</v>
      </c>
      <c r="D28" s="24">
        <f>((B28-C28)/B28)*100</f>
        <v>85.61643835616438</v>
      </c>
      <c r="E28" s="21">
        <f>SUM(E4:E27)</f>
        <v>9</v>
      </c>
      <c r="F28" s="21">
        <f t="shared" ref="F28:AJ28" si="3">SUM(F4:F27)</f>
        <v>1</v>
      </c>
      <c r="G28" s="21">
        <f t="shared" si="3"/>
        <v>15</v>
      </c>
      <c r="H28" s="21">
        <f t="shared" si="3"/>
        <v>4</v>
      </c>
      <c r="I28" s="23">
        <f t="shared" si="3"/>
        <v>15</v>
      </c>
      <c r="J28" s="22">
        <f t="shared" si="3"/>
        <v>6</v>
      </c>
      <c r="K28" s="23">
        <f t="shared" si="3"/>
        <v>15</v>
      </c>
      <c r="L28" s="22">
        <f t="shared" si="3"/>
        <v>2</v>
      </c>
      <c r="M28" s="23">
        <f t="shared" si="3"/>
        <v>16</v>
      </c>
      <c r="N28" s="22">
        <f t="shared" si="3"/>
        <v>1</v>
      </c>
      <c r="O28" s="23">
        <f t="shared" si="3"/>
        <v>15</v>
      </c>
      <c r="P28" s="22">
        <f t="shared" si="3"/>
        <v>3</v>
      </c>
      <c r="Q28" s="23">
        <f t="shared" si="3"/>
        <v>16</v>
      </c>
      <c r="R28" s="22">
        <f t="shared" si="3"/>
        <v>2</v>
      </c>
      <c r="S28" s="23">
        <f t="shared" si="3"/>
        <v>15</v>
      </c>
      <c r="T28" s="22">
        <f t="shared" si="3"/>
        <v>0</v>
      </c>
      <c r="U28" s="23">
        <f t="shared" si="3"/>
        <v>15</v>
      </c>
      <c r="V28" s="22">
        <f t="shared" si="3"/>
        <v>0</v>
      </c>
      <c r="W28" s="23">
        <f t="shared" si="3"/>
        <v>15</v>
      </c>
      <c r="X28" s="22">
        <f t="shared" si="3"/>
        <v>2</v>
      </c>
      <c r="Y28" s="23">
        <f t="shared" si="3"/>
        <v>0</v>
      </c>
      <c r="Z28" s="22">
        <f t="shared" si="3"/>
        <v>0</v>
      </c>
      <c r="AA28" s="23">
        <f t="shared" si="3"/>
        <v>0</v>
      </c>
      <c r="AB28" s="22">
        <f t="shared" si="3"/>
        <v>0</v>
      </c>
      <c r="AC28" s="23">
        <f t="shared" si="3"/>
        <v>0</v>
      </c>
      <c r="AD28" s="22">
        <f t="shared" si="3"/>
        <v>0</v>
      </c>
      <c r="AE28" s="23">
        <f t="shared" si="3"/>
        <v>0</v>
      </c>
      <c r="AF28" s="22">
        <f t="shared" si="3"/>
        <v>0</v>
      </c>
      <c r="AG28" s="23">
        <f t="shared" si="3"/>
        <v>0</v>
      </c>
      <c r="AH28" s="22">
        <f t="shared" si="3"/>
        <v>0</v>
      </c>
      <c r="AI28" s="23">
        <f t="shared" si="3"/>
        <v>0</v>
      </c>
      <c r="AJ28" s="22">
        <f t="shared" si="3"/>
        <v>0</v>
      </c>
    </row>
    <row r="31" spans="1:36" x14ac:dyDescent="0.2">
      <c r="A31" s="33" t="s">
        <v>28</v>
      </c>
      <c r="B31" s="6"/>
      <c r="C31" s="6">
        <f>SUM(E31:AJ31)</f>
        <v>5</v>
      </c>
      <c r="D31" s="29">
        <f>C31/$C$28</f>
        <v>0.23809523809523808</v>
      </c>
      <c r="E31" s="46"/>
      <c r="F31" s="47"/>
      <c r="G31" s="46"/>
      <c r="H31" s="47"/>
      <c r="I31" s="46"/>
      <c r="J31" s="47"/>
      <c r="K31" s="46"/>
      <c r="L31" s="47"/>
      <c r="M31" s="46"/>
      <c r="N31" s="47"/>
      <c r="O31" s="46">
        <v>1</v>
      </c>
      <c r="P31" s="47"/>
      <c r="Q31" s="46">
        <v>2</v>
      </c>
      <c r="R31" s="47"/>
      <c r="S31" s="48"/>
      <c r="T31" s="49"/>
      <c r="U31" s="48"/>
      <c r="V31" s="49"/>
      <c r="W31" s="46">
        <v>2</v>
      </c>
      <c r="X31" s="47"/>
      <c r="Y31" s="46"/>
      <c r="Z31" s="47"/>
      <c r="AA31" s="46"/>
      <c r="AB31" s="47"/>
      <c r="AC31" s="46"/>
      <c r="AD31" s="47"/>
      <c r="AE31" s="46"/>
      <c r="AF31" s="47"/>
      <c r="AG31" s="46"/>
      <c r="AH31" s="47"/>
      <c r="AI31" s="46"/>
      <c r="AJ31" s="47"/>
    </row>
    <row r="32" spans="1:36" x14ac:dyDescent="0.2">
      <c r="A32" s="7" t="s">
        <v>29</v>
      </c>
      <c r="B32" s="2"/>
      <c r="C32" s="2">
        <f t="shared" ref="C32:C42" si="4">SUM(E32:AJ32)</f>
        <v>1</v>
      </c>
      <c r="D32" s="30">
        <f t="shared" ref="D32:D42" si="5">C32/$C$28</f>
        <v>4.7619047619047616E-2</v>
      </c>
      <c r="E32" s="40"/>
      <c r="F32" s="41"/>
      <c r="G32" s="40"/>
      <c r="H32" s="41"/>
      <c r="I32" s="40"/>
      <c r="J32" s="41"/>
      <c r="K32" s="40">
        <v>1</v>
      </c>
      <c r="L32" s="41"/>
      <c r="M32" s="40"/>
      <c r="N32" s="41"/>
      <c r="O32" s="40"/>
      <c r="P32" s="41"/>
      <c r="Q32" s="40"/>
      <c r="R32" s="41"/>
      <c r="S32" s="42"/>
      <c r="T32" s="43"/>
      <c r="U32" s="42"/>
      <c r="V32" s="43"/>
      <c r="W32" s="40"/>
      <c r="X32" s="41"/>
      <c r="Y32" s="40"/>
      <c r="Z32" s="41"/>
      <c r="AA32" s="40"/>
      <c r="AB32" s="41"/>
      <c r="AC32" s="40"/>
      <c r="AD32" s="41"/>
      <c r="AE32" s="40"/>
      <c r="AF32" s="41"/>
      <c r="AG32" s="40"/>
      <c r="AH32" s="41"/>
      <c r="AI32" s="40"/>
      <c r="AJ32" s="41"/>
    </row>
    <row r="33" spans="1:36" x14ac:dyDescent="0.2">
      <c r="A33" s="7" t="s">
        <v>30</v>
      </c>
      <c r="B33" s="2"/>
      <c r="C33" s="2">
        <f t="shared" si="4"/>
        <v>0</v>
      </c>
      <c r="D33" s="30">
        <f t="shared" si="5"/>
        <v>0</v>
      </c>
      <c r="E33" s="40"/>
      <c r="F33" s="41"/>
      <c r="G33" s="40"/>
      <c r="H33" s="41"/>
      <c r="I33" s="40"/>
      <c r="J33" s="41"/>
      <c r="K33" s="40"/>
      <c r="L33" s="41"/>
      <c r="M33" s="40"/>
      <c r="N33" s="41"/>
      <c r="O33" s="40"/>
      <c r="P33" s="41"/>
      <c r="Q33" s="40"/>
      <c r="R33" s="41"/>
      <c r="S33" s="42"/>
      <c r="T33" s="43"/>
      <c r="U33" s="42"/>
      <c r="V33" s="43"/>
      <c r="W33" s="40"/>
      <c r="X33" s="41"/>
      <c r="Y33" s="40"/>
      <c r="Z33" s="41"/>
      <c r="AA33" s="40"/>
      <c r="AB33" s="41"/>
      <c r="AC33" s="40"/>
      <c r="AD33" s="41"/>
      <c r="AE33" s="40"/>
      <c r="AF33" s="41"/>
      <c r="AG33" s="40"/>
      <c r="AH33" s="41"/>
      <c r="AI33" s="40"/>
      <c r="AJ33" s="41"/>
    </row>
    <row r="34" spans="1:36" x14ac:dyDescent="0.2">
      <c r="A34" s="34" t="s">
        <v>31</v>
      </c>
      <c r="B34" s="2"/>
      <c r="C34" s="2">
        <f>SUM(E34:AJ34)</f>
        <v>3</v>
      </c>
      <c r="D34" s="30">
        <f t="shared" si="5"/>
        <v>0.14285714285714285</v>
      </c>
      <c r="E34" s="40">
        <v>1</v>
      </c>
      <c r="F34" s="41"/>
      <c r="G34" s="40">
        <v>1</v>
      </c>
      <c r="H34" s="41"/>
      <c r="I34" s="40">
        <v>1</v>
      </c>
      <c r="J34" s="41"/>
      <c r="K34" s="40"/>
      <c r="L34" s="41"/>
      <c r="M34" s="40"/>
      <c r="N34" s="41"/>
      <c r="O34" s="40"/>
      <c r="P34" s="41"/>
      <c r="Q34" s="40"/>
      <c r="R34" s="41"/>
      <c r="S34" s="42"/>
      <c r="T34" s="43"/>
      <c r="U34" s="42"/>
      <c r="V34" s="43"/>
      <c r="W34" s="40"/>
      <c r="X34" s="41"/>
      <c r="Y34" s="40"/>
      <c r="Z34" s="41"/>
      <c r="AA34" s="40"/>
      <c r="AB34" s="41"/>
      <c r="AC34" s="40"/>
      <c r="AD34" s="41"/>
      <c r="AE34" s="40"/>
      <c r="AF34" s="41"/>
      <c r="AG34" s="40"/>
      <c r="AH34" s="41"/>
      <c r="AI34" s="40"/>
      <c r="AJ34" s="41"/>
    </row>
    <row r="35" spans="1:36" x14ac:dyDescent="0.2">
      <c r="A35" s="34" t="s">
        <v>32</v>
      </c>
      <c r="B35" s="2"/>
      <c r="C35" s="2">
        <f t="shared" si="4"/>
        <v>3</v>
      </c>
      <c r="D35" s="30">
        <f t="shared" si="5"/>
        <v>0.14285714285714285</v>
      </c>
      <c r="E35" s="40"/>
      <c r="F35" s="41"/>
      <c r="G35" s="40">
        <v>1</v>
      </c>
      <c r="H35" s="41"/>
      <c r="I35" s="40">
        <v>2</v>
      </c>
      <c r="J35" s="41"/>
      <c r="K35" s="40"/>
      <c r="L35" s="41"/>
      <c r="M35" s="40"/>
      <c r="N35" s="41"/>
      <c r="O35" s="40"/>
      <c r="P35" s="41"/>
      <c r="Q35" s="40"/>
      <c r="R35" s="41"/>
      <c r="S35" s="42"/>
      <c r="T35" s="43"/>
      <c r="U35" s="42"/>
      <c r="V35" s="43"/>
      <c r="W35" s="40"/>
      <c r="X35" s="41"/>
      <c r="Y35" s="40"/>
      <c r="Z35" s="41"/>
      <c r="AA35" s="40"/>
      <c r="AB35" s="41"/>
      <c r="AC35" s="40"/>
      <c r="AD35" s="41"/>
      <c r="AE35" s="40"/>
      <c r="AF35" s="41"/>
      <c r="AG35" s="40"/>
      <c r="AH35" s="41"/>
      <c r="AI35" s="40"/>
      <c r="AJ35" s="41"/>
    </row>
    <row r="36" spans="1:36" x14ac:dyDescent="0.2">
      <c r="A36" s="27" t="s">
        <v>33</v>
      </c>
      <c r="B36" s="28"/>
      <c r="C36" s="28">
        <f t="shared" si="4"/>
        <v>4</v>
      </c>
      <c r="D36" s="31">
        <f t="shared" si="5"/>
        <v>0.19047619047619047</v>
      </c>
      <c r="E36" s="44"/>
      <c r="F36" s="45"/>
      <c r="G36" s="44">
        <v>1</v>
      </c>
      <c r="H36" s="45"/>
      <c r="I36" s="44">
        <v>3</v>
      </c>
      <c r="J36" s="45"/>
      <c r="K36" s="44"/>
      <c r="L36" s="45"/>
      <c r="M36" s="44"/>
      <c r="N36" s="45"/>
      <c r="O36" s="44"/>
      <c r="P36" s="45"/>
      <c r="Q36" s="44"/>
      <c r="R36" s="45"/>
      <c r="S36" s="42"/>
      <c r="T36" s="43"/>
      <c r="U36" s="42"/>
      <c r="V36" s="43"/>
      <c r="W36" s="44"/>
      <c r="X36" s="45"/>
      <c r="Y36" s="44"/>
      <c r="Z36" s="45"/>
      <c r="AA36" s="44"/>
      <c r="AB36" s="45"/>
      <c r="AC36" s="44"/>
      <c r="AD36" s="45"/>
      <c r="AE36" s="44"/>
      <c r="AF36" s="45"/>
      <c r="AG36" s="44"/>
      <c r="AH36" s="45"/>
      <c r="AI36" s="44"/>
      <c r="AJ36" s="45"/>
    </row>
    <row r="37" spans="1:36" x14ac:dyDescent="0.2">
      <c r="A37" s="34" t="s">
        <v>34</v>
      </c>
      <c r="B37" s="2"/>
      <c r="C37" s="2">
        <f t="shared" si="4"/>
        <v>2</v>
      </c>
      <c r="D37" s="30">
        <f t="shared" si="5"/>
        <v>9.5238095238095233E-2</v>
      </c>
      <c r="E37" s="40"/>
      <c r="F37" s="41"/>
      <c r="G37" s="40">
        <v>1</v>
      </c>
      <c r="H37" s="41"/>
      <c r="I37" s="40"/>
      <c r="J37" s="41"/>
      <c r="K37" s="40"/>
      <c r="L37" s="41"/>
      <c r="M37" s="40">
        <v>1</v>
      </c>
      <c r="N37" s="41"/>
      <c r="O37" s="40"/>
      <c r="P37" s="41"/>
      <c r="Q37" s="40"/>
      <c r="R37" s="41"/>
      <c r="S37" s="42"/>
      <c r="T37" s="43"/>
      <c r="U37" s="42"/>
      <c r="V37" s="43"/>
      <c r="W37" s="40"/>
      <c r="X37" s="41"/>
      <c r="Y37" s="40"/>
      <c r="Z37" s="41"/>
      <c r="AA37" s="40"/>
      <c r="AB37" s="41"/>
      <c r="AC37" s="40"/>
      <c r="AD37" s="41"/>
      <c r="AE37" s="40"/>
      <c r="AF37" s="41"/>
      <c r="AG37" s="40"/>
      <c r="AH37" s="41"/>
      <c r="AI37" s="40"/>
      <c r="AJ37" s="41"/>
    </row>
    <row r="38" spans="1:36" x14ac:dyDescent="0.2">
      <c r="A38" s="7" t="s">
        <v>35</v>
      </c>
      <c r="B38" s="2"/>
      <c r="C38" s="2">
        <f t="shared" si="4"/>
        <v>1</v>
      </c>
      <c r="D38" s="30">
        <f t="shared" si="5"/>
        <v>4.7619047619047616E-2</v>
      </c>
      <c r="E38" s="40"/>
      <c r="F38" s="41"/>
      <c r="G38" s="40"/>
      <c r="H38" s="41"/>
      <c r="I38" s="40"/>
      <c r="J38" s="41"/>
      <c r="K38" s="40">
        <v>1</v>
      </c>
      <c r="L38" s="41"/>
      <c r="M38" s="40"/>
      <c r="N38" s="41"/>
      <c r="O38" s="40"/>
      <c r="P38" s="41"/>
      <c r="Q38" s="40"/>
      <c r="R38" s="41"/>
      <c r="S38" s="42"/>
      <c r="T38" s="43"/>
      <c r="U38" s="42"/>
      <c r="V38" s="43"/>
      <c r="W38" s="40"/>
      <c r="X38" s="41"/>
      <c r="Y38" s="40"/>
      <c r="Z38" s="41"/>
      <c r="AA38" s="40"/>
      <c r="AB38" s="41"/>
      <c r="AC38" s="40"/>
      <c r="AD38" s="41"/>
      <c r="AE38" s="40"/>
      <c r="AF38" s="41"/>
      <c r="AG38" s="40"/>
      <c r="AH38" s="41"/>
      <c r="AI38" s="40"/>
      <c r="AJ38" s="41"/>
    </row>
    <row r="39" spans="1:36" x14ac:dyDescent="0.2">
      <c r="A39" s="7" t="s">
        <v>36</v>
      </c>
      <c r="B39" s="2"/>
      <c r="C39" s="2">
        <f t="shared" si="4"/>
        <v>1</v>
      </c>
      <c r="D39" s="30">
        <f t="shared" si="5"/>
        <v>4.7619047619047616E-2</v>
      </c>
      <c r="E39" s="40"/>
      <c r="F39" s="41"/>
      <c r="G39" s="40"/>
      <c r="H39" s="41"/>
      <c r="I39" s="40"/>
      <c r="J39" s="41"/>
      <c r="K39" s="40"/>
      <c r="L39" s="41"/>
      <c r="M39" s="40"/>
      <c r="N39" s="41"/>
      <c r="O39" s="40">
        <v>1</v>
      </c>
      <c r="P39" s="41"/>
      <c r="Q39" s="40"/>
      <c r="R39" s="41"/>
      <c r="S39" s="42"/>
      <c r="T39" s="43"/>
      <c r="U39" s="42"/>
      <c r="V39" s="43"/>
      <c r="W39" s="40"/>
      <c r="X39" s="41"/>
      <c r="Y39" s="40"/>
      <c r="Z39" s="41"/>
      <c r="AA39" s="40"/>
      <c r="AB39" s="41"/>
      <c r="AC39" s="40"/>
      <c r="AD39" s="41"/>
      <c r="AE39" s="40"/>
      <c r="AF39" s="41"/>
      <c r="AG39" s="40"/>
      <c r="AH39" s="41"/>
      <c r="AI39" s="40"/>
      <c r="AJ39" s="41"/>
    </row>
    <row r="40" spans="1:36" x14ac:dyDescent="0.2">
      <c r="A40" s="7" t="s">
        <v>37</v>
      </c>
      <c r="B40" s="2"/>
      <c r="C40" s="2">
        <f t="shared" si="4"/>
        <v>1</v>
      </c>
      <c r="D40" s="30">
        <f t="shared" si="5"/>
        <v>4.7619047619047616E-2</v>
      </c>
      <c r="E40" s="40"/>
      <c r="F40" s="41"/>
      <c r="G40" s="40"/>
      <c r="H40" s="41"/>
      <c r="I40" s="40"/>
      <c r="J40" s="41"/>
      <c r="K40" s="40"/>
      <c r="L40" s="41"/>
      <c r="M40" s="40"/>
      <c r="N40" s="41"/>
      <c r="O40" s="40">
        <v>1</v>
      </c>
      <c r="P40" s="41"/>
      <c r="Q40" s="40"/>
      <c r="R40" s="41"/>
      <c r="S40" s="42"/>
      <c r="T40" s="43"/>
      <c r="U40" s="42"/>
      <c r="V40" s="43"/>
      <c r="W40" s="40"/>
      <c r="X40" s="41"/>
      <c r="Y40" s="40"/>
      <c r="Z40" s="41"/>
      <c r="AA40" s="40"/>
      <c r="AB40" s="41"/>
      <c r="AC40" s="40"/>
      <c r="AD40" s="41"/>
      <c r="AE40" s="40"/>
      <c r="AF40" s="41"/>
      <c r="AG40" s="40"/>
      <c r="AH40" s="41"/>
      <c r="AI40" s="40"/>
      <c r="AJ40" s="41"/>
    </row>
    <row r="41" spans="1:36" x14ac:dyDescent="0.2">
      <c r="A41" s="7"/>
      <c r="B41" s="2"/>
      <c r="C41" s="2">
        <f t="shared" si="4"/>
        <v>0</v>
      </c>
      <c r="D41" s="30">
        <f t="shared" si="5"/>
        <v>0</v>
      </c>
      <c r="E41" s="40"/>
      <c r="F41" s="41"/>
      <c r="G41" s="40"/>
      <c r="H41" s="41"/>
      <c r="I41" s="40"/>
      <c r="J41" s="41"/>
      <c r="K41" s="40"/>
      <c r="L41" s="41"/>
      <c r="M41" s="40"/>
      <c r="N41" s="41"/>
      <c r="O41" s="40"/>
      <c r="P41" s="41"/>
      <c r="Q41" s="40"/>
      <c r="R41" s="41"/>
      <c r="S41" s="42"/>
      <c r="T41" s="43"/>
      <c r="U41" s="42"/>
      <c r="V41" s="43"/>
      <c r="W41" s="40"/>
      <c r="X41" s="41"/>
      <c r="Y41" s="40"/>
      <c r="Z41" s="41"/>
      <c r="AA41" s="40"/>
      <c r="AB41" s="41"/>
      <c r="AC41" s="40"/>
      <c r="AD41" s="41"/>
      <c r="AE41" s="40"/>
      <c r="AF41" s="41"/>
      <c r="AG41" s="40"/>
      <c r="AH41" s="41"/>
      <c r="AI41" s="40"/>
      <c r="AJ41" s="41"/>
    </row>
    <row r="42" spans="1:36" x14ac:dyDescent="0.2">
      <c r="A42" s="9"/>
      <c r="B42" s="10"/>
      <c r="C42" s="10">
        <f t="shared" si="4"/>
        <v>0</v>
      </c>
      <c r="D42" s="32">
        <f t="shared" si="5"/>
        <v>0</v>
      </c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8"/>
      <c r="T42" s="39"/>
      <c r="U42" s="38"/>
      <c r="V42" s="39"/>
      <c r="W42" s="36"/>
      <c r="X42" s="37"/>
      <c r="Y42" s="36"/>
      <c r="Z42" s="37"/>
      <c r="AA42" s="36"/>
      <c r="AB42" s="37"/>
      <c r="AC42" s="36"/>
      <c r="AD42" s="37"/>
      <c r="AE42" s="36"/>
      <c r="AF42" s="37"/>
      <c r="AG42" s="36"/>
      <c r="AH42" s="37"/>
      <c r="AI42" s="36"/>
      <c r="AJ42" s="37"/>
    </row>
    <row r="43" spans="1:36" x14ac:dyDescent="0.2">
      <c r="A43" s="3"/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</sheetData>
  <mergeCells count="224">
    <mergeCell ref="M1:N1"/>
    <mergeCell ref="O1:P1"/>
    <mergeCell ref="Q2:R2"/>
    <mergeCell ref="S2:T2"/>
    <mergeCell ref="U2:V2"/>
    <mergeCell ref="W2:X2"/>
    <mergeCell ref="Y2:Z2"/>
    <mergeCell ref="AA2:AB2"/>
    <mergeCell ref="E2:F2"/>
    <mergeCell ref="G2:H2"/>
    <mergeCell ref="I2:J2"/>
    <mergeCell ref="K2:L2"/>
    <mergeCell ref="M2:N2"/>
    <mergeCell ref="O2:P2"/>
    <mergeCell ref="AC1:AD1"/>
    <mergeCell ref="AE1:AF1"/>
    <mergeCell ref="AG1:AH1"/>
    <mergeCell ref="AI1:AJ1"/>
    <mergeCell ref="E31:F31"/>
    <mergeCell ref="G31:H31"/>
    <mergeCell ref="I31:J31"/>
    <mergeCell ref="K31:L31"/>
    <mergeCell ref="M31:N31"/>
    <mergeCell ref="O31:P31"/>
    <mergeCell ref="Q1:R1"/>
    <mergeCell ref="S1:T1"/>
    <mergeCell ref="U1:V1"/>
    <mergeCell ref="W1:X1"/>
    <mergeCell ref="Y1:Z1"/>
    <mergeCell ref="AA1:AB1"/>
    <mergeCell ref="AC2:AD2"/>
    <mergeCell ref="AE2:AF2"/>
    <mergeCell ref="AG2:AH2"/>
    <mergeCell ref="AI2:AJ2"/>
    <mergeCell ref="E1:F1"/>
    <mergeCell ref="G1:H1"/>
    <mergeCell ref="I1:J1"/>
    <mergeCell ref="K1:L1"/>
    <mergeCell ref="AE31:AF31"/>
    <mergeCell ref="AG31:AH31"/>
    <mergeCell ref="AI31:AJ31"/>
    <mergeCell ref="E32:F32"/>
    <mergeCell ref="G33:H33"/>
    <mergeCell ref="I33:J33"/>
    <mergeCell ref="K33:L33"/>
    <mergeCell ref="M33:N33"/>
    <mergeCell ref="O33:P33"/>
    <mergeCell ref="Q31:R31"/>
    <mergeCell ref="S31:T31"/>
    <mergeCell ref="U31:V31"/>
    <mergeCell ref="W31:X31"/>
    <mergeCell ref="Y31:Z31"/>
    <mergeCell ref="AA31:AB31"/>
    <mergeCell ref="O32:P32"/>
    <mergeCell ref="Q32:R32"/>
    <mergeCell ref="Q33:R33"/>
    <mergeCell ref="S33:T33"/>
    <mergeCell ref="U33:V33"/>
    <mergeCell ref="W33:X33"/>
    <mergeCell ref="Y33:Z33"/>
    <mergeCell ref="AA33:AB33"/>
    <mergeCell ref="AC31:AD31"/>
    <mergeCell ref="AE32:AF32"/>
    <mergeCell ref="AG32:AH32"/>
    <mergeCell ref="AI32:AJ32"/>
    <mergeCell ref="E33:F33"/>
    <mergeCell ref="E34:F34"/>
    <mergeCell ref="G34:H34"/>
    <mergeCell ref="I34:J34"/>
    <mergeCell ref="K34:L34"/>
    <mergeCell ref="M34:N34"/>
    <mergeCell ref="O34:P34"/>
    <mergeCell ref="S32:T32"/>
    <mergeCell ref="U32:V32"/>
    <mergeCell ref="W32:X32"/>
    <mergeCell ref="Y32:Z32"/>
    <mergeCell ref="AA32:AB32"/>
    <mergeCell ref="AC32:AD32"/>
    <mergeCell ref="AC33:AD33"/>
    <mergeCell ref="AE33:AF33"/>
    <mergeCell ref="AG33:AH33"/>
    <mergeCell ref="AI33:AJ33"/>
    <mergeCell ref="G32:H32"/>
    <mergeCell ref="I32:J32"/>
    <mergeCell ref="K32:L32"/>
    <mergeCell ref="M32:N32"/>
    <mergeCell ref="AC34:AD34"/>
    <mergeCell ref="AE34:AF34"/>
    <mergeCell ref="AG34:AH34"/>
    <mergeCell ref="AI34:AJ34"/>
    <mergeCell ref="E35:F35"/>
    <mergeCell ref="G35:H35"/>
    <mergeCell ref="I35:J35"/>
    <mergeCell ref="K35:L35"/>
    <mergeCell ref="M35:N35"/>
    <mergeCell ref="O35:P35"/>
    <mergeCell ref="Q34:R34"/>
    <mergeCell ref="S34:T34"/>
    <mergeCell ref="U34:V34"/>
    <mergeCell ref="W34:X34"/>
    <mergeCell ref="Y34:Z34"/>
    <mergeCell ref="AA34:AB34"/>
    <mergeCell ref="AC35:AD35"/>
    <mergeCell ref="AE35:AF35"/>
    <mergeCell ref="AG35:AH35"/>
    <mergeCell ref="AI35:AJ35"/>
    <mergeCell ref="W35:X35"/>
    <mergeCell ref="Y35:Z35"/>
    <mergeCell ref="AA35:AB35"/>
    <mergeCell ref="G36:H36"/>
    <mergeCell ref="I36:J36"/>
    <mergeCell ref="K36:L36"/>
    <mergeCell ref="M36:N36"/>
    <mergeCell ref="O36:P36"/>
    <mergeCell ref="Q35:R35"/>
    <mergeCell ref="S35:T35"/>
    <mergeCell ref="U35:V35"/>
    <mergeCell ref="Q37:R37"/>
    <mergeCell ref="S37:T37"/>
    <mergeCell ref="U37:V37"/>
    <mergeCell ref="AC36:AD36"/>
    <mergeCell ref="AE36:AF36"/>
    <mergeCell ref="AG36:AH36"/>
    <mergeCell ref="AI36:AJ36"/>
    <mergeCell ref="E37:F37"/>
    <mergeCell ref="G37:H37"/>
    <mergeCell ref="I37:J37"/>
    <mergeCell ref="K37:L37"/>
    <mergeCell ref="M37:N37"/>
    <mergeCell ref="O37:P37"/>
    <mergeCell ref="Q36:R36"/>
    <mergeCell ref="S36:T36"/>
    <mergeCell ref="U36:V36"/>
    <mergeCell ref="W36:X36"/>
    <mergeCell ref="Y36:Z36"/>
    <mergeCell ref="AA36:AB36"/>
    <mergeCell ref="AC37:AD37"/>
    <mergeCell ref="AE37:AF37"/>
    <mergeCell ref="AG37:AH37"/>
    <mergeCell ref="AI37:AJ37"/>
    <mergeCell ref="W37:X37"/>
    <mergeCell ref="Y37:Z37"/>
    <mergeCell ref="AA37:AB37"/>
    <mergeCell ref="E36:F36"/>
    <mergeCell ref="AE38:AF38"/>
    <mergeCell ref="AG38:AH38"/>
    <mergeCell ref="AI38:AJ38"/>
    <mergeCell ref="E39:F39"/>
    <mergeCell ref="G39:H39"/>
    <mergeCell ref="I39:J39"/>
    <mergeCell ref="K39:L39"/>
    <mergeCell ref="M39:N39"/>
    <mergeCell ref="O39:P39"/>
    <mergeCell ref="Q38:R38"/>
    <mergeCell ref="S38:T38"/>
    <mergeCell ref="U38:V38"/>
    <mergeCell ref="W38:X38"/>
    <mergeCell ref="Y38:Z38"/>
    <mergeCell ref="AA38:AB38"/>
    <mergeCell ref="AC39:AD39"/>
    <mergeCell ref="AE39:AF39"/>
    <mergeCell ref="AG39:AH39"/>
    <mergeCell ref="AI39:AJ39"/>
    <mergeCell ref="W39:X39"/>
    <mergeCell ref="Y39:Z39"/>
    <mergeCell ref="AA39:AB39"/>
    <mergeCell ref="E38:F38"/>
    <mergeCell ref="G38:H38"/>
    <mergeCell ref="I40:J40"/>
    <mergeCell ref="K40:L40"/>
    <mergeCell ref="M40:N40"/>
    <mergeCell ref="O40:P40"/>
    <mergeCell ref="Q39:R39"/>
    <mergeCell ref="S39:T39"/>
    <mergeCell ref="U39:V39"/>
    <mergeCell ref="AC38:AD38"/>
    <mergeCell ref="I38:J38"/>
    <mergeCell ref="K38:L38"/>
    <mergeCell ref="M38:N38"/>
    <mergeCell ref="O38:P38"/>
    <mergeCell ref="AC40:AD40"/>
    <mergeCell ref="AE40:AF40"/>
    <mergeCell ref="AG40:AH40"/>
    <mergeCell ref="AI40:AJ40"/>
    <mergeCell ref="E41:F41"/>
    <mergeCell ref="G41:H41"/>
    <mergeCell ref="I41:J41"/>
    <mergeCell ref="K41:L41"/>
    <mergeCell ref="M41:N41"/>
    <mergeCell ref="O41:P41"/>
    <mergeCell ref="Q40:R40"/>
    <mergeCell ref="S40:T40"/>
    <mergeCell ref="U40:V40"/>
    <mergeCell ref="W40:X40"/>
    <mergeCell ref="Y40:Z40"/>
    <mergeCell ref="AA40:AB40"/>
    <mergeCell ref="AC41:AD41"/>
    <mergeCell ref="AE41:AF41"/>
    <mergeCell ref="AG41:AH41"/>
    <mergeCell ref="AI41:AJ41"/>
    <mergeCell ref="W41:X41"/>
    <mergeCell ref="Y41:Z41"/>
    <mergeCell ref="AA41:AB41"/>
    <mergeCell ref="E40:F40"/>
    <mergeCell ref="G40:H40"/>
    <mergeCell ref="E42:F42"/>
    <mergeCell ref="G42:H42"/>
    <mergeCell ref="I42:J42"/>
    <mergeCell ref="K42:L42"/>
    <mergeCell ref="M42:N42"/>
    <mergeCell ref="O42:P42"/>
    <mergeCell ref="Q41:R41"/>
    <mergeCell ref="S41:T41"/>
    <mergeCell ref="U41:V41"/>
    <mergeCell ref="AC42:AD42"/>
    <mergeCell ref="AE42:AF42"/>
    <mergeCell ref="AG42:AH42"/>
    <mergeCell ref="AI42:AJ42"/>
    <mergeCell ref="Q42:R42"/>
    <mergeCell ref="S42:T42"/>
    <mergeCell ref="U42:V42"/>
    <mergeCell ref="W42:X42"/>
    <mergeCell ref="Y42:Z42"/>
    <mergeCell ref="AA42:AB42"/>
  </mergeCells>
  <conditionalFormatting sqref="D4:D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26">
    <cfRule type="colorScale" priority="1">
      <colorScale>
        <cfvo type="num" val="0"/>
        <cfvo type="num" val="100"/>
        <color rgb="FFFF0000"/>
        <color rgb="FF92D050"/>
      </colorScale>
    </cfRule>
  </conditionalFormatting>
  <conditionalFormatting sqref="D31:D4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D28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Deb</dc:creator>
  <cp:lastModifiedBy>Sandeep Deb</cp:lastModifiedBy>
  <dcterms:created xsi:type="dcterms:W3CDTF">2024-04-28T12:49:36Z</dcterms:created>
  <dcterms:modified xsi:type="dcterms:W3CDTF">2024-05-18T17:55:32Z</dcterms:modified>
</cp:coreProperties>
</file>