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1" yWindow="33" windowWidth="20684" windowHeight="9540"/>
  </bookViews>
  <sheets>
    <sheet name="Sheet1" sheetId="1" r:id="rId1"/>
    <sheet name="Sheet2" sheetId="2" state="hidden" r:id="rId2"/>
    <sheet name="Images" sheetId="3" r:id="rId3"/>
    <sheet name="Sheet3" sheetId="4" r:id="rId4"/>
  </sheets>
  <definedNames>
    <definedName name="_xlnm._FilterDatabase" localSheetId="0" hidden="1">Sheet1!$A$1:$G$21</definedName>
    <definedName name="STATUS">Sheet2!$A$1:$A$2</definedName>
  </definedNames>
  <calcPr calcId="124519"/>
</workbook>
</file>

<file path=xl/calcChain.xml><?xml version="1.0" encoding="utf-8"?>
<calcChain xmlns="http://schemas.openxmlformats.org/spreadsheetml/2006/main">
  <c r="I3" i="4"/>
  <c r="D3"/>
  <c r="E3"/>
  <c r="G3"/>
  <c r="H3"/>
  <c r="H2"/>
  <c r="I2" s="1"/>
  <c r="G2"/>
  <c r="D2"/>
  <c r="E2"/>
</calcChain>
</file>

<file path=xl/sharedStrings.xml><?xml version="1.0" encoding="utf-8"?>
<sst xmlns="http://schemas.openxmlformats.org/spreadsheetml/2006/main" count="82" uniqueCount="47">
  <si>
    <t>#</t>
  </si>
  <si>
    <t>Component</t>
  </si>
  <si>
    <t>Description</t>
  </si>
  <si>
    <t>Date</t>
  </si>
  <si>
    <t>Fix Date</t>
  </si>
  <si>
    <t>OPEN</t>
  </si>
  <si>
    <t>CLOSE</t>
  </si>
  <si>
    <t>Chart</t>
  </si>
  <si>
    <t>X Axix tick string a darker shade - now its bright (white)</t>
  </si>
  <si>
    <t>The title of a chart should be the name of the scrips plotted. For single entity title should be "Chart &lt;ENTITY&gt;". For multiple entities, the title should be "Chart &lt;E1/E2/E3&gt;".</t>
  </si>
  <si>
    <t>Design</t>
  </si>
  <si>
    <t>Change the implementation of ScripITD, ExIndexITD, ScripEOD, ExIndexEOD to share hierarchies and move common elements to base class. This change would have the following primary impact.
0) A neutral way of serializing the data - or running the program only when we have connectivity.
A) Changes to the iBatis mapping
B) Changes (cleaning) to the bifurcation logic on the UI which is currently put into place</t>
  </si>
  <si>
    <t>Index ITD</t>
  </si>
  <si>
    <t>Implement forced refresh of Index ITD data (exactly like Scrip ITD)</t>
  </si>
  <si>
    <t>Priority</t>
  </si>
  <si>
    <t>Scrip ITD</t>
  </si>
  <si>
    <t>Double clicking on a Scrip ITD row should bring up the ITD graph of that symbol. Short cut to opening a single graph</t>
  </si>
  <si>
    <t>Hide High, Low, Change columns from the Scrip ITD panel - these columns do not add any value</t>
  </si>
  <si>
    <t>Image - 01</t>
  </si>
  <si>
    <r>
      <rPr>
        <b/>
        <sz val="11"/>
        <color theme="1"/>
        <rFont val="Calibri"/>
        <family val="2"/>
        <scheme val="minor"/>
      </rPr>
      <t>DEFECT -</t>
    </r>
    <r>
      <rPr>
        <sz val="11"/>
        <color theme="1"/>
        <rFont val="Calibri"/>
        <family val="2"/>
        <scheme val="minor"/>
      </rPr>
      <t xml:space="preserve"> While comparing multiple entities, the Y range should do a min on zero and the min of the entity range. [Image-01]</t>
    </r>
  </si>
  <si>
    <t>Config Panel</t>
  </si>
  <si>
    <t>Decrease the height</t>
  </si>
  <si>
    <t>Chart Panel</t>
  </si>
  <si>
    <t>Cross hair values</t>
  </si>
  <si>
    <t xml:space="preserve">Ignore printing the grid lines on the X and Y axis </t>
  </si>
  <si>
    <t>For single entities print the last price, % E change and direction in the title bar. For multi entity charts this information is not required</t>
  </si>
  <si>
    <t>For charts, decrease the resolution to 45 seconds - currently the lines are too cluttered.</t>
  </si>
  <si>
    <t>Double clicking on a row is not popping up a window</t>
  </si>
  <si>
    <t>With edit panel gone, there is no way to differentiate between entity curves based on color coding</t>
  </si>
  <si>
    <t>Minimize Manager</t>
  </si>
  <si>
    <t>When a minimize icon is clicked &amp; there is only one window - open the window instead of opening the popup menu.</t>
  </si>
  <si>
    <t>Double buffer the label - it flickers when we change the title</t>
  </si>
  <si>
    <t>Stock</t>
  </si>
  <si>
    <t>Buy price</t>
  </si>
  <si>
    <t>Units</t>
  </si>
  <si>
    <t>~Brokerage</t>
  </si>
  <si>
    <t>Real buy price</t>
  </si>
  <si>
    <t>Sell price/Unit</t>
  </si>
  <si>
    <t>Profit</t>
  </si>
  <si>
    <t>ICIBAN</t>
  </si>
  <si>
    <t>Real sell price</t>
  </si>
  <si>
    <t>Volume markers for scrips</t>
  </si>
  <si>
    <t>The minimize manager should not remove the button once the window is activated. Instead the minimize manager can be used till the window is closed.</t>
  </si>
  <si>
    <t>Empty chart shows strange renderings for axis</t>
  </si>
  <si>
    <t>APOTYR</t>
  </si>
  <si>
    <t>Image 03</t>
  </si>
  <si>
    <t>Some negative volumes are seen - filter them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</si>
</sst>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AFC4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/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16" fontId="0" fillId="0" borderId="0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1" fillId="0" borderId="0" xfId="0" applyFont="1"/>
    <xf numFmtId="0" fontId="0" fillId="4" borderId="1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16" fontId="0" fillId="4" borderId="0" xfId="0" applyNumberFormat="1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2" fillId="0" borderId="0" xfId="0" applyFont="1"/>
    <xf numFmtId="0" fontId="3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5AFC4E"/>
        </patternFill>
      </fill>
    </dxf>
  </dxfs>
  <tableStyles count="0" defaultTableStyle="TableStyleMedium9" defaultPivotStyle="PivotStyleLight16"/>
  <colors>
    <mruColors>
      <color rgb="FF5AFC4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31173</xdr:colOff>
      <xdr:row>2</xdr:row>
      <xdr:rowOff>41564</xdr:rowOff>
    </xdr:from>
    <xdr:to>
      <xdr:col>7</xdr:col>
      <xdr:colOff>2050</xdr:colOff>
      <xdr:row>13</xdr:row>
      <xdr:rowOff>41564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173" y="394855"/>
          <a:ext cx="4626004" cy="194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176644</xdr:rowOff>
    </xdr:from>
    <xdr:to>
      <xdr:col>7</xdr:col>
      <xdr:colOff>0</xdr:colOff>
      <xdr:row>24</xdr:row>
      <xdr:rowOff>20781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3035"/>
          <a:ext cx="4655127" cy="17872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14</xdr:col>
      <xdr:colOff>187036</xdr:colOff>
      <xdr:row>19</xdr:row>
      <xdr:rowOff>135082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20145" y="353291"/>
          <a:ext cx="4177146" cy="31380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38"/>
  <sheetViews>
    <sheetView tabSelected="1" zoomScale="80" zoomScaleNormal="80" workbookViewId="0">
      <selection activeCell="C34" sqref="C34"/>
    </sheetView>
  </sheetViews>
  <sheetFormatPr defaultRowHeight="13.95"/>
  <cols>
    <col min="1" max="1" width="3.140625" style="1" customWidth="1"/>
    <col min="2" max="2" width="13" style="1" customWidth="1"/>
    <col min="3" max="3" width="109.28515625" style="2" customWidth="1"/>
    <col min="4" max="16384" width="9.140625" style="1"/>
  </cols>
  <sheetData>
    <row r="1" spans="1:7" ht="14.75" thickBot="1">
      <c r="A1" s="5" t="s">
        <v>0</v>
      </c>
      <c r="B1" s="6" t="s">
        <v>1</v>
      </c>
      <c r="C1" s="7" t="s">
        <v>2</v>
      </c>
      <c r="D1" s="6" t="s">
        <v>6</v>
      </c>
      <c r="E1" s="6" t="s">
        <v>14</v>
      </c>
      <c r="F1" s="6" t="s">
        <v>3</v>
      </c>
      <c r="G1" s="8" t="s">
        <v>4</v>
      </c>
    </row>
    <row r="2" spans="1:7" hidden="1">
      <c r="A2" s="17">
        <v>1</v>
      </c>
      <c r="B2" s="18" t="s">
        <v>7</v>
      </c>
      <c r="C2" s="19" t="s">
        <v>8</v>
      </c>
      <c r="D2" s="18" t="s">
        <v>6</v>
      </c>
      <c r="E2" s="18">
        <v>99</v>
      </c>
      <c r="F2" s="20">
        <v>39757</v>
      </c>
      <c r="G2" s="21"/>
    </row>
    <row r="3" spans="1:7" ht="27.85" hidden="1">
      <c r="A3" s="17">
        <v>2</v>
      </c>
      <c r="B3" s="18" t="s">
        <v>7</v>
      </c>
      <c r="C3" s="19" t="s">
        <v>9</v>
      </c>
      <c r="D3" s="18" t="s">
        <v>6</v>
      </c>
      <c r="E3" s="18">
        <v>99</v>
      </c>
      <c r="F3" s="20">
        <v>39757</v>
      </c>
      <c r="G3" s="21"/>
    </row>
    <row r="4" spans="1:7" ht="90" customHeight="1">
      <c r="A4" s="9">
        <v>3</v>
      </c>
      <c r="B4" s="10" t="s">
        <v>10</v>
      </c>
      <c r="C4" s="3" t="s">
        <v>11</v>
      </c>
      <c r="D4" s="10" t="s">
        <v>5</v>
      </c>
      <c r="E4" s="10">
        <v>2</v>
      </c>
      <c r="F4" s="11">
        <v>39757</v>
      </c>
      <c r="G4" s="12"/>
    </row>
    <row r="5" spans="1:7" hidden="1">
      <c r="A5" s="17">
        <v>4</v>
      </c>
      <c r="B5" s="18" t="s">
        <v>12</v>
      </c>
      <c r="C5" s="19" t="s">
        <v>13</v>
      </c>
      <c r="D5" s="18" t="s">
        <v>6</v>
      </c>
      <c r="E5" s="18">
        <v>1</v>
      </c>
      <c r="F5" s="20">
        <v>39757</v>
      </c>
      <c r="G5" s="21"/>
    </row>
    <row r="6" spans="1:7" hidden="1">
      <c r="A6" s="17">
        <v>5</v>
      </c>
      <c r="B6" s="18" t="s">
        <v>15</v>
      </c>
      <c r="C6" s="19" t="s">
        <v>16</v>
      </c>
      <c r="D6" s="18" t="s">
        <v>6</v>
      </c>
      <c r="E6" s="18">
        <v>3</v>
      </c>
      <c r="F6" s="20">
        <v>39757</v>
      </c>
      <c r="G6" s="21"/>
    </row>
    <row r="7" spans="1:7" hidden="1">
      <c r="A7" s="17">
        <v>6</v>
      </c>
      <c r="B7" s="18" t="s">
        <v>15</v>
      </c>
      <c r="C7" s="19" t="s">
        <v>17</v>
      </c>
      <c r="D7" s="18" t="s">
        <v>6</v>
      </c>
      <c r="E7" s="18">
        <v>4</v>
      </c>
      <c r="F7" s="20">
        <v>39757</v>
      </c>
      <c r="G7" s="21"/>
    </row>
    <row r="8" spans="1:7" hidden="1">
      <c r="A8" s="17">
        <v>7</v>
      </c>
      <c r="B8" s="18" t="s">
        <v>7</v>
      </c>
      <c r="C8" s="19" t="s">
        <v>19</v>
      </c>
      <c r="D8" s="18" t="s">
        <v>6</v>
      </c>
      <c r="E8" s="18">
        <v>5</v>
      </c>
      <c r="F8" s="20">
        <v>39757</v>
      </c>
      <c r="G8" s="21"/>
    </row>
    <row r="9" spans="1:7" hidden="1">
      <c r="A9" s="17">
        <v>8</v>
      </c>
      <c r="B9" s="18" t="s">
        <v>20</v>
      </c>
      <c r="C9" s="19" t="s">
        <v>21</v>
      </c>
      <c r="D9" s="18" t="s">
        <v>6</v>
      </c>
      <c r="E9" s="18"/>
      <c r="F9" s="20">
        <v>39758</v>
      </c>
      <c r="G9" s="21"/>
    </row>
    <row r="10" spans="1:7" hidden="1">
      <c r="A10" s="17">
        <v>9</v>
      </c>
      <c r="B10" s="18" t="s">
        <v>22</v>
      </c>
      <c r="C10" s="19" t="s">
        <v>23</v>
      </c>
      <c r="D10" s="18" t="s">
        <v>6</v>
      </c>
      <c r="E10" s="18"/>
      <c r="F10" s="20">
        <v>39758</v>
      </c>
      <c r="G10" s="21"/>
    </row>
    <row r="11" spans="1:7" hidden="1">
      <c r="A11" s="17">
        <v>10</v>
      </c>
      <c r="B11" s="18" t="s">
        <v>22</v>
      </c>
      <c r="C11" s="19" t="s">
        <v>24</v>
      </c>
      <c r="D11" s="18" t="s">
        <v>6</v>
      </c>
      <c r="E11" s="18"/>
      <c r="F11" s="20">
        <v>39758</v>
      </c>
      <c r="G11" s="21"/>
    </row>
    <row r="12" spans="1:7" hidden="1">
      <c r="A12" s="17">
        <v>11</v>
      </c>
      <c r="B12" s="18" t="s">
        <v>22</v>
      </c>
      <c r="C12" s="19" t="s">
        <v>25</v>
      </c>
      <c r="D12" s="18" t="s">
        <v>6</v>
      </c>
      <c r="E12" s="18"/>
      <c r="F12" s="18"/>
      <c r="G12" s="21"/>
    </row>
    <row r="13" spans="1:7" hidden="1">
      <c r="A13" s="17">
        <v>12</v>
      </c>
      <c r="B13" s="18" t="s">
        <v>22</v>
      </c>
      <c r="C13" s="19" t="s">
        <v>26</v>
      </c>
      <c r="D13" s="18" t="s">
        <v>6</v>
      </c>
      <c r="E13" s="18"/>
      <c r="F13" s="18"/>
      <c r="G13" s="21"/>
    </row>
    <row r="14" spans="1:7" hidden="1">
      <c r="A14" s="17"/>
      <c r="B14" s="18" t="s">
        <v>12</v>
      </c>
      <c r="C14" s="19" t="s">
        <v>27</v>
      </c>
      <c r="D14" s="18" t="s">
        <v>6</v>
      </c>
      <c r="E14" s="18"/>
      <c r="F14" s="18"/>
      <c r="G14" s="21"/>
    </row>
    <row r="15" spans="1:7" hidden="1">
      <c r="A15" s="9"/>
      <c r="B15" s="10" t="s">
        <v>22</v>
      </c>
      <c r="C15" s="3" t="s">
        <v>28</v>
      </c>
      <c r="D15" s="10" t="s">
        <v>6</v>
      </c>
      <c r="E15" s="10"/>
      <c r="F15" s="10"/>
      <c r="G15" s="12"/>
    </row>
    <row r="16" spans="1:7" hidden="1">
      <c r="A16" s="17"/>
      <c r="B16" s="18" t="s">
        <v>29</v>
      </c>
      <c r="C16" s="19" t="s">
        <v>30</v>
      </c>
      <c r="D16" s="18" t="s">
        <v>6</v>
      </c>
      <c r="E16" s="18"/>
      <c r="F16" s="18"/>
      <c r="G16" s="21"/>
    </row>
    <row r="17" spans="1:7" hidden="1">
      <c r="A17" s="17"/>
      <c r="B17" s="18" t="s">
        <v>22</v>
      </c>
      <c r="C17" s="19" t="s">
        <v>31</v>
      </c>
      <c r="D17" s="18" t="s">
        <v>6</v>
      </c>
      <c r="E17" s="18"/>
      <c r="F17" s="18"/>
      <c r="G17" s="21"/>
    </row>
    <row r="18" spans="1:7" hidden="1">
      <c r="A18" s="17"/>
      <c r="B18" s="18" t="s">
        <v>22</v>
      </c>
      <c r="C18" s="19" t="s">
        <v>41</v>
      </c>
      <c r="D18" s="18" t="s">
        <v>6</v>
      </c>
      <c r="E18" s="18"/>
      <c r="F18" s="18"/>
      <c r="G18" s="21"/>
    </row>
    <row r="19" spans="1:7" ht="27.85" hidden="1">
      <c r="A19" s="9"/>
      <c r="B19" s="10" t="s">
        <v>29</v>
      </c>
      <c r="C19" s="3" t="s">
        <v>42</v>
      </c>
      <c r="D19" s="10" t="s">
        <v>6</v>
      </c>
      <c r="E19" s="10"/>
      <c r="F19" s="10"/>
      <c r="G19" s="12"/>
    </row>
    <row r="20" spans="1:7" hidden="1">
      <c r="A20" s="9"/>
      <c r="B20" s="10" t="s">
        <v>22</v>
      </c>
      <c r="C20" s="3" t="s">
        <v>43</v>
      </c>
      <c r="D20" s="10" t="s">
        <v>6</v>
      </c>
      <c r="E20" s="10"/>
      <c r="F20" s="10"/>
      <c r="G20" s="12"/>
    </row>
    <row r="21" spans="1:7" hidden="1">
      <c r="A21" s="9"/>
      <c r="B21" s="10" t="s">
        <v>22</v>
      </c>
      <c r="C21" s="3" t="s">
        <v>46</v>
      </c>
      <c r="D21" s="10" t="s">
        <v>6</v>
      </c>
      <c r="E21" s="10"/>
      <c r="F21" s="10"/>
      <c r="G21" s="12"/>
    </row>
    <row r="22" spans="1:7">
      <c r="A22" s="9"/>
      <c r="B22" s="10"/>
      <c r="C22" s="3"/>
      <c r="D22" s="10"/>
      <c r="E22" s="10"/>
      <c r="F22" s="10"/>
      <c r="G22" s="12"/>
    </row>
    <row r="23" spans="1:7">
      <c r="A23" s="9"/>
      <c r="B23" s="10"/>
      <c r="C23" s="3"/>
      <c r="D23" s="10"/>
      <c r="E23" s="10"/>
      <c r="F23" s="10"/>
      <c r="G23" s="12"/>
    </row>
    <row r="24" spans="1:7">
      <c r="A24" s="9"/>
      <c r="B24" s="10"/>
      <c r="C24" s="3"/>
      <c r="D24" s="10"/>
      <c r="E24" s="10"/>
      <c r="F24" s="10"/>
      <c r="G24" s="12"/>
    </row>
    <row r="25" spans="1:7">
      <c r="A25" s="9"/>
      <c r="B25" s="10"/>
      <c r="C25" s="3"/>
      <c r="D25" s="10"/>
      <c r="E25" s="10"/>
      <c r="F25" s="10"/>
      <c r="G25" s="12"/>
    </row>
    <row r="26" spans="1:7">
      <c r="A26" s="9"/>
      <c r="B26" s="10"/>
      <c r="C26" s="3"/>
      <c r="D26" s="10"/>
      <c r="E26" s="10"/>
      <c r="F26" s="10"/>
      <c r="G26" s="12"/>
    </row>
    <row r="27" spans="1:7">
      <c r="A27" s="9"/>
      <c r="B27" s="10"/>
      <c r="C27" s="3"/>
      <c r="D27" s="10"/>
      <c r="E27" s="10"/>
      <c r="F27" s="10"/>
      <c r="G27" s="12"/>
    </row>
    <row r="28" spans="1:7">
      <c r="A28" s="9"/>
      <c r="B28" s="10"/>
      <c r="C28" s="3"/>
      <c r="D28" s="10"/>
      <c r="E28" s="10"/>
      <c r="F28" s="10"/>
      <c r="G28" s="12"/>
    </row>
    <row r="29" spans="1:7">
      <c r="A29" s="9"/>
      <c r="B29" s="10"/>
      <c r="C29" s="3"/>
      <c r="D29" s="10"/>
      <c r="E29" s="10"/>
      <c r="F29" s="10"/>
      <c r="G29" s="12"/>
    </row>
    <row r="30" spans="1:7">
      <c r="A30" s="9"/>
      <c r="B30" s="10"/>
      <c r="C30" s="3"/>
      <c r="D30" s="10"/>
      <c r="E30" s="10"/>
      <c r="F30" s="10"/>
      <c r="G30" s="12"/>
    </row>
    <row r="31" spans="1:7">
      <c r="A31" s="9"/>
      <c r="B31" s="10"/>
      <c r="C31" s="3"/>
      <c r="D31" s="10"/>
      <c r="E31" s="10"/>
      <c r="F31" s="10"/>
      <c r="G31" s="12"/>
    </row>
    <row r="32" spans="1:7">
      <c r="A32" s="9"/>
      <c r="B32" s="10"/>
      <c r="C32" s="3"/>
      <c r="D32" s="10"/>
      <c r="E32" s="10"/>
      <c r="F32" s="10"/>
      <c r="G32" s="12"/>
    </row>
    <row r="33" spans="1:7">
      <c r="A33" s="9"/>
      <c r="B33" s="10"/>
      <c r="C33" s="3"/>
      <c r="D33" s="10"/>
      <c r="E33" s="10"/>
      <c r="F33" s="10"/>
      <c r="G33" s="12"/>
    </row>
    <row r="34" spans="1:7">
      <c r="A34" s="9"/>
      <c r="B34" s="10"/>
      <c r="C34" s="3"/>
      <c r="D34" s="10"/>
      <c r="E34" s="10"/>
      <c r="F34" s="10"/>
      <c r="G34" s="12"/>
    </row>
    <row r="35" spans="1:7">
      <c r="A35" s="9"/>
      <c r="B35" s="10"/>
      <c r="C35" s="3"/>
      <c r="D35" s="10"/>
      <c r="E35" s="10"/>
      <c r="F35" s="10"/>
      <c r="G35" s="12"/>
    </row>
    <row r="36" spans="1:7">
      <c r="A36" s="9"/>
      <c r="B36" s="10"/>
      <c r="C36" s="3"/>
      <c r="D36" s="10"/>
      <c r="E36" s="10"/>
      <c r="F36" s="10"/>
      <c r="G36" s="12"/>
    </row>
    <row r="37" spans="1:7">
      <c r="A37" s="9"/>
      <c r="B37" s="10"/>
      <c r="C37" s="3"/>
      <c r="D37" s="10"/>
      <c r="E37" s="10"/>
      <c r="F37" s="10"/>
      <c r="G37" s="12"/>
    </row>
    <row r="38" spans="1:7" ht="14.75" thickBot="1">
      <c r="A38" s="13"/>
      <c r="B38" s="14"/>
      <c r="C38" s="4"/>
      <c r="D38" s="14"/>
      <c r="E38" s="14"/>
      <c r="F38" s="14"/>
      <c r="G38" s="15"/>
    </row>
  </sheetData>
  <autoFilter ref="A1:G21">
    <filterColumn colId="3">
      <filters>
        <filter val="OPEN"/>
      </filters>
    </filterColumn>
  </autoFilter>
  <dataValidations count="1">
    <dataValidation type="list" allowBlank="1" showInputMessage="1" showErrorMessage="1" sqref="D1:D1048576">
      <formula1>STATUS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3.9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"/>
  <sheetViews>
    <sheetView workbookViewId="0">
      <selection activeCell="I3" sqref="I3"/>
    </sheetView>
  </sheetViews>
  <sheetFormatPr defaultRowHeight="13.95"/>
  <sheetData>
    <row r="2" spans="1:9">
      <c r="A2" s="16" t="s">
        <v>18</v>
      </c>
      <c r="I2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3" sqref="B3"/>
    </sheetView>
  </sheetViews>
  <sheetFormatPr defaultRowHeight="13.95"/>
  <cols>
    <col min="4" max="4" width="9.5703125" customWidth="1"/>
    <col min="5" max="5" width="12.5703125" customWidth="1"/>
    <col min="6" max="6" width="12.28515625" bestFit="1" customWidth="1"/>
    <col min="8" max="8" width="10.42578125" customWidth="1"/>
  </cols>
  <sheetData>
    <row r="1" spans="1:9" s="22" customFormat="1" ht="12.3">
      <c r="A1" s="23" t="s">
        <v>32</v>
      </c>
      <c r="B1" s="23" t="s">
        <v>33</v>
      </c>
      <c r="C1" s="23" t="s">
        <v>34</v>
      </c>
      <c r="D1" s="23" t="s">
        <v>35</v>
      </c>
      <c r="E1" s="23" t="s">
        <v>36</v>
      </c>
      <c r="F1" s="23" t="s">
        <v>37</v>
      </c>
      <c r="G1" s="23" t="s">
        <v>35</v>
      </c>
      <c r="H1" s="23" t="s">
        <v>40</v>
      </c>
      <c r="I1" s="23" t="s">
        <v>38</v>
      </c>
    </row>
    <row r="2" spans="1:9">
      <c r="A2" t="s">
        <v>39</v>
      </c>
      <c r="B2">
        <v>382</v>
      </c>
      <c r="C2">
        <v>200</v>
      </c>
      <c r="D2">
        <f>B2*C2*0.01</f>
        <v>764</v>
      </c>
      <c r="E2">
        <f>(B2+0.01*B2)</f>
        <v>385.82</v>
      </c>
      <c r="F2" s="24">
        <v>366.5</v>
      </c>
      <c r="G2">
        <f>F2*C2*0.01</f>
        <v>733</v>
      </c>
      <c r="H2">
        <f>(F2-0.01*F2)</f>
        <v>362.83499999999998</v>
      </c>
      <c r="I2" s="16">
        <f>(H2-E2)*C2</f>
        <v>-4597.0000000000027</v>
      </c>
    </row>
    <row r="3" spans="1:9">
      <c r="A3" s="25" t="s">
        <v>44</v>
      </c>
      <c r="B3">
        <v>20.350000000000001</v>
      </c>
      <c r="C3">
        <v>700</v>
      </c>
      <c r="D3">
        <f>B3*C3*0.01</f>
        <v>142.45000000000002</v>
      </c>
      <c r="E3">
        <f>(B3+0.01*B3)</f>
        <v>20.5535</v>
      </c>
      <c r="F3" s="24">
        <v>21.85</v>
      </c>
      <c r="G3">
        <f>F3*C3*0.01</f>
        <v>152.95000000000002</v>
      </c>
      <c r="H3">
        <f>(F3-0.01*F3)</f>
        <v>21.631500000000003</v>
      </c>
      <c r="I3" s="16">
        <f>(H3-E3)*C3</f>
        <v>754.60000000000207</v>
      </c>
    </row>
  </sheetData>
  <conditionalFormatting sqref="I2:I3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Images</vt:lpstr>
      <vt:lpstr>Sheet3</vt:lpstr>
      <vt:lpstr>STATUS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125806</dc:creator>
  <cp:lastModifiedBy>125806</cp:lastModifiedBy>
  <dcterms:created xsi:type="dcterms:W3CDTF">2008-11-05T06:12:24Z</dcterms:created>
  <dcterms:modified xsi:type="dcterms:W3CDTF">2008-11-21T17:54:25Z</dcterms:modified>
</cp:coreProperties>
</file>