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eep/projects/sconsole/SConsoleNxt/doc/planning/"/>
    </mc:Choice>
  </mc:AlternateContent>
  <xr:revisionPtr revIDLastSave="0" documentId="13_ncr:1_{E434EA45-DEF7-F342-907E-1069093E003F}" xr6:coauthVersionLast="47" xr6:coauthVersionMax="47" xr10:uidLastSave="{00000000-0000-0000-0000-000000000000}"/>
  <bookViews>
    <workbookView xWindow="0" yWindow="860" windowWidth="38400" windowHeight="24000" activeTab="1" xr2:uid="{038BF0FB-26A9-AD4E-95CD-F9EDA07062A9}"/>
  </bookViews>
  <sheets>
    <sheet name="Raw data" sheetId="1" r:id="rId1"/>
    <sheet name="Pivot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2" l="1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/>
  <c r="M74" i="2"/>
  <c r="N74" i="2" s="1"/>
  <c r="M75" i="2"/>
  <c r="N75" i="2" s="1"/>
  <c r="M54" i="2"/>
  <c r="N54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33" i="2"/>
  <c r="N33" i="2" s="1"/>
  <c r="M32" i="2"/>
  <c r="N32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5" i="2"/>
  <c r="N5" i="2" s="1"/>
</calcChain>
</file>

<file path=xl/sharedStrings.xml><?xml version="1.0" encoding="utf-8"?>
<sst xmlns="http://schemas.openxmlformats.org/spreadsheetml/2006/main" count="1373" uniqueCount="93">
  <si>
    <t>topic_id</t>
  </si>
  <si>
    <t>syllabus_name</t>
  </si>
  <si>
    <t>topic_name</t>
  </si>
  <si>
    <t>problem_type</t>
  </si>
  <si>
    <t>count(problem_id)</t>
  </si>
  <si>
    <t>IIT Maths</t>
  </si>
  <si>
    <t>Theory Of Equations</t>
  </si>
  <si>
    <t>SUB</t>
  </si>
  <si>
    <t>SCA</t>
  </si>
  <si>
    <t>MCA</t>
  </si>
  <si>
    <t>LCT</t>
  </si>
  <si>
    <t>MMT</t>
  </si>
  <si>
    <t>NVT</t>
  </si>
  <si>
    <t>Sequence and Series</t>
  </si>
  <si>
    <t>Permutations and Combinations</t>
  </si>
  <si>
    <t>Probability</t>
  </si>
  <si>
    <t>Statistics</t>
  </si>
  <si>
    <t>Determinants</t>
  </si>
  <si>
    <t>Matrices</t>
  </si>
  <si>
    <t>Relations and Functions</t>
  </si>
  <si>
    <t>Limit and Continuity</t>
  </si>
  <si>
    <t>Derivatives</t>
  </si>
  <si>
    <t>Integral Calculus</t>
  </si>
  <si>
    <t>Diffrential Equations</t>
  </si>
  <si>
    <t>Logarithms</t>
  </si>
  <si>
    <t>Trigonometry</t>
  </si>
  <si>
    <t>Coordinate System</t>
  </si>
  <si>
    <t>Straight Line</t>
  </si>
  <si>
    <t>Circles</t>
  </si>
  <si>
    <t>Conic Sections</t>
  </si>
  <si>
    <t>3D Geometry</t>
  </si>
  <si>
    <t>ART</t>
  </si>
  <si>
    <t>CMT</t>
  </si>
  <si>
    <t>Binomial Theorem</t>
  </si>
  <si>
    <t>Complex Numbers</t>
  </si>
  <si>
    <t>IIT Physics</t>
  </si>
  <si>
    <t>Units and Measurements</t>
  </si>
  <si>
    <t>Laws of Motion</t>
  </si>
  <si>
    <t>Work, Energy and Power</t>
  </si>
  <si>
    <t>Kinematics</t>
  </si>
  <si>
    <t>Rotational Motion</t>
  </si>
  <si>
    <t>Gravitation</t>
  </si>
  <si>
    <t>Solids and Liquids</t>
  </si>
  <si>
    <t>Heat</t>
  </si>
  <si>
    <t>Kinetic Theory of Gases</t>
  </si>
  <si>
    <t>Thermodynamics</t>
  </si>
  <si>
    <t>Oscillations and Waves</t>
  </si>
  <si>
    <t>Electrostatics</t>
  </si>
  <si>
    <t>Current Electricity</t>
  </si>
  <si>
    <t>Magnetism</t>
  </si>
  <si>
    <t>EM Induction and AC</t>
  </si>
  <si>
    <t>EM Waves</t>
  </si>
  <si>
    <t>Ray Optics</t>
  </si>
  <si>
    <t>Wave Optics</t>
  </si>
  <si>
    <t>Matter and Radiation</t>
  </si>
  <si>
    <t>Atoms and Nuclei</t>
  </si>
  <si>
    <t>Electronic Devices</t>
  </si>
  <si>
    <t>Practical Skills</t>
  </si>
  <si>
    <t>IIT Chemistry</t>
  </si>
  <si>
    <t>Basic Concepts</t>
  </si>
  <si>
    <t>Electrochemistry</t>
  </si>
  <si>
    <t>States of Matter - Gases and Liquids</t>
  </si>
  <si>
    <t>States of Matter - Solid</t>
  </si>
  <si>
    <t>Equilibrium</t>
  </si>
  <si>
    <t>Chemical Kinetics</t>
  </si>
  <si>
    <t>P - Block</t>
  </si>
  <si>
    <t>D and F - Block</t>
  </si>
  <si>
    <t>Coordination Compounds</t>
  </si>
  <si>
    <t>Practical Chemistry</t>
  </si>
  <si>
    <t>Isolation Of Metals</t>
  </si>
  <si>
    <t>S - Block</t>
  </si>
  <si>
    <t>Hydrogen</t>
  </si>
  <si>
    <t>Bonding And Molecular Structure</t>
  </si>
  <si>
    <t>Classification Of Elements</t>
  </si>
  <si>
    <t>Polymers</t>
  </si>
  <si>
    <t>Chemistry In Everyday Life</t>
  </si>
  <si>
    <t>Qualitative Organic Chemistry</t>
  </si>
  <si>
    <t>Basic Organic Chemistry</t>
  </si>
  <si>
    <t>Hydrocarbons</t>
  </si>
  <si>
    <t>Environmental Chemistry</t>
  </si>
  <si>
    <t>Organic - Halogens</t>
  </si>
  <si>
    <t>Organic - Nitrogen</t>
  </si>
  <si>
    <t>Biomolecules</t>
  </si>
  <si>
    <t>Solutions</t>
  </si>
  <si>
    <t>Surface Chemistry</t>
  </si>
  <si>
    <t>Organic - Oxygen</t>
  </si>
  <si>
    <t>Grand Total</t>
  </si>
  <si>
    <t>Sum of count(problem_id)</t>
  </si>
  <si>
    <t>Chemistry</t>
  </si>
  <si>
    <t>Physics</t>
  </si>
  <si>
    <t>Maths</t>
  </si>
  <si>
    <t>min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</si>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</sst>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</cellXfs>
  <cellStyles count="1">
    <cellStyle name="Normal" xfId="0" builtinId="0"/>
  </cellStyles>
  <dxfs count="8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Deb" refreshedDate="45890.492375810187" createdVersion="8" refreshedVersion="8" minRefreshableVersion="3" recordCount="422" xr:uid="{D9A83ACA-E9B0-744C-828B-C8A2A63921CB}">
  <cacheSource type="worksheet">
    <worksheetSource ref="A1:E423" sheet="Raw data"/>
  </cacheSource>
  <cacheFields count="5">
    <cacheField name="topic_id" numFmtId="0">
      <sharedItems containsSemiMixedTypes="0" containsString="0" containsNumber="1" containsInteger="1" minValue="80" maxValue="154" count="71">
        <n v="82"/>
        <n v="83"/>
        <n v="85"/>
        <n v="89"/>
        <n v="90"/>
        <n v="88"/>
        <n v="87"/>
        <n v="80"/>
        <n v="98"/>
        <n v="99"/>
        <n v="100"/>
        <n v="101"/>
        <n v="84"/>
        <n v="92"/>
        <n v="93"/>
        <n v="94"/>
        <n v="95"/>
        <n v="96"/>
        <n v="97"/>
        <n v="86"/>
        <n v="81"/>
        <n v="102"/>
        <n v="104"/>
        <n v="105"/>
        <n v="103"/>
        <n v="106"/>
        <n v="107"/>
        <n v="108"/>
        <n v="112"/>
        <n v="114"/>
        <n v="113"/>
        <n v="109"/>
        <n v="115"/>
        <n v="116"/>
        <n v="117"/>
        <n v="118"/>
        <n v="119"/>
        <n v="110"/>
        <n v="111"/>
        <n v="120"/>
        <n v="121"/>
        <n v="122"/>
        <n v="123"/>
        <n v="126"/>
        <n v="135"/>
        <n v="127"/>
        <n v="128"/>
        <n v="132"/>
        <n v="134"/>
        <n v="136"/>
        <n v="140"/>
        <n v="141"/>
        <n v="143"/>
        <n v="150"/>
        <n v="142"/>
        <n v="139"/>
        <n v="138"/>
        <n v="131"/>
        <n v="137"/>
        <n v="154"/>
        <n v="152"/>
        <n v="144"/>
        <n v="145"/>
        <n v="146"/>
        <n v="153"/>
        <n v="147"/>
        <n v="149"/>
        <n v="151"/>
        <n v="133"/>
        <n v="129"/>
        <n v="148"/>
      </sharedItems>
    </cacheField>
    <cacheField name="syllabus_name" numFmtId="0">
      <sharedItems count="3">
        <s v="IIT Maths"/>
        <s v="IIT Physics"/>
        <s v="IIT Chemistry"/>
      </sharedItems>
    </cacheField>
    <cacheField name="topic_name" numFmtId="0">
      <sharedItems count="70">
        <s v="Theory Of Equations"/>
        <s v="Sequence and Series"/>
        <s v="Permutations and Combinations"/>
        <s v="Probability"/>
        <s v="Statistics"/>
        <s v="Determinants"/>
        <s v="Matrices"/>
        <s v="Relations and Functions"/>
        <s v="Limit and Continuity"/>
        <s v="Derivatives"/>
        <s v="Integral Calculus"/>
        <s v="Diffrential Equations"/>
        <s v="Logarithms"/>
        <s v="Trigonometry"/>
        <s v="Coordinate System"/>
        <s v="Straight Line"/>
        <s v="Circles"/>
        <s v="Conic Sections"/>
        <s v="3D Geometry"/>
        <s v="Binomial Theorem"/>
        <s v="Complex Numbers"/>
        <s v="Units and Measurements"/>
        <s v="Laws of Motion"/>
        <s v="Work, Energy and Power"/>
        <s v="Kinematics"/>
        <s v="Rotational Motion"/>
        <s v="Gravitation"/>
        <s v="Solids and Liquids"/>
        <s v="Heat"/>
        <s v="Kinetic Theory of Gases"/>
        <s v="Thermodynamics"/>
        <s v="Oscillations and Waves"/>
        <s v="Electrostatics"/>
        <s v="Current Electricity"/>
        <s v="Magnetism"/>
        <s v="EM Induction and AC"/>
        <s v="EM Waves"/>
        <s v="Ray Optics"/>
        <s v="Wave Optics"/>
        <s v="Matter and Radiation"/>
        <s v="Atoms and Nuclei"/>
        <s v="Electronic Devices"/>
        <s v="Practical Skills"/>
        <s v="Basic Concepts"/>
        <s v="Electrochemistry"/>
        <s v="States of Matter - Gases and Liquids"/>
        <s v="States of Matter - Solid"/>
        <s v="Equilibrium"/>
        <s v="Chemical Kinetics"/>
        <s v="P - Block"/>
        <s v="D and F - Block"/>
        <s v="Coordination Compounds"/>
        <s v="Practical Chemistry"/>
        <s v="Isolation Of Metals"/>
        <s v="S - Block"/>
        <s v="Hydrogen"/>
        <s v="Bonding And Molecular Structure"/>
        <s v="Classification Of Elements"/>
        <s v="Polymers"/>
        <s v="Chemistry In Everyday Life"/>
        <s v="Qualitative Organic Chemistry"/>
        <s v="Basic Organic Chemistry"/>
        <s v="Hydrocarbons"/>
        <s v="Environmental Chemistry"/>
        <s v="Organic - Halogens"/>
        <s v="Organic - Nitrogen"/>
        <s v="Biomolecules"/>
        <s v="Solutions"/>
        <s v="Surface Chemistry"/>
        <s v="Organic - Oxygen"/>
      </sharedItems>
    </cacheField>
    <cacheField name="problem_type" numFmtId="0">
      <sharedItems count="8">
        <s v="SUB"/>
        <s v="SCA"/>
        <s v="MCA"/>
        <s v="LCT"/>
        <s v="MMT"/>
        <s v="NVT"/>
        <s v="ART"/>
        <s v="CMT"/>
      </sharedItems>
    </cacheField>
    <cacheField name="count(problem_id)" numFmtId="0">
      <sharedItems containsSemiMixedTypes="0" containsString="0" containsNumber="1" containsInteger="1" minValue="1" maxValue="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x v="0"/>
    <x v="0"/>
    <x v="0"/>
    <x v="0"/>
    <n v="160"/>
  </r>
  <r>
    <x v="0"/>
    <x v="0"/>
    <x v="0"/>
    <x v="1"/>
    <n v="143"/>
  </r>
  <r>
    <x v="0"/>
    <x v="0"/>
    <x v="0"/>
    <x v="2"/>
    <n v="47"/>
  </r>
  <r>
    <x v="0"/>
    <x v="0"/>
    <x v="0"/>
    <x v="3"/>
    <n v="52"/>
  </r>
  <r>
    <x v="0"/>
    <x v="0"/>
    <x v="0"/>
    <x v="4"/>
    <n v="6"/>
  </r>
  <r>
    <x v="0"/>
    <x v="0"/>
    <x v="0"/>
    <x v="5"/>
    <n v="58"/>
  </r>
  <r>
    <x v="1"/>
    <x v="0"/>
    <x v="1"/>
    <x v="0"/>
    <n v="103"/>
  </r>
  <r>
    <x v="1"/>
    <x v="0"/>
    <x v="1"/>
    <x v="1"/>
    <n v="117"/>
  </r>
  <r>
    <x v="1"/>
    <x v="0"/>
    <x v="1"/>
    <x v="2"/>
    <n v="43"/>
  </r>
  <r>
    <x v="1"/>
    <x v="0"/>
    <x v="1"/>
    <x v="3"/>
    <n v="36"/>
  </r>
  <r>
    <x v="1"/>
    <x v="0"/>
    <x v="1"/>
    <x v="4"/>
    <n v="4"/>
  </r>
  <r>
    <x v="1"/>
    <x v="0"/>
    <x v="1"/>
    <x v="5"/>
    <n v="49"/>
  </r>
  <r>
    <x v="2"/>
    <x v="0"/>
    <x v="2"/>
    <x v="0"/>
    <n v="102"/>
  </r>
  <r>
    <x v="2"/>
    <x v="0"/>
    <x v="2"/>
    <x v="1"/>
    <n v="101"/>
  </r>
  <r>
    <x v="2"/>
    <x v="0"/>
    <x v="2"/>
    <x v="2"/>
    <n v="20"/>
  </r>
  <r>
    <x v="2"/>
    <x v="0"/>
    <x v="2"/>
    <x v="3"/>
    <n v="24"/>
  </r>
  <r>
    <x v="2"/>
    <x v="0"/>
    <x v="2"/>
    <x v="4"/>
    <n v="9"/>
  </r>
  <r>
    <x v="2"/>
    <x v="0"/>
    <x v="2"/>
    <x v="5"/>
    <n v="35"/>
  </r>
  <r>
    <x v="3"/>
    <x v="0"/>
    <x v="3"/>
    <x v="0"/>
    <n v="71"/>
  </r>
  <r>
    <x v="3"/>
    <x v="0"/>
    <x v="3"/>
    <x v="1"/>
    <n v="122"/>
  </r>
  <r>
    <x v="3"/>
    <x v="0"/>
    <x v="3"/>
    <x v="2"/>
    <n v="30"/>
  </r>
  <r>
    <x v="3"/>
    <x v="0"/>
    <x v="3"/>
    <x v="3"/>
    <n v="50"/>
  </r>
  <r>
    <x v="3"/>
    <x v="0"/>
    <x v="3"/>
    <x v="4"/>
    <n v="8"/>
  </r>
  <r>
    <x v="3"/>
    <x v="0"/>
    <x v="3"/>
    <x v="5"/>
    <n v="26"/>
  </r>
  <r>
    <x v="4"/>
    <x v="0"/>
    <x v="4"/>
    <x v="0"/>
    <n v="11"/>
  </r>
  <r>
    <x v="4"/>
    <x v="0"/>
    <x v="4"/>
    <x v="1"/>
    <n v="39"/>
  </r>
  <r>
    <x v="5"/>
    <x v="0"/>
    <x v="5"/>
    <x v="0"/>
    <n v="51"/>
  </r>
  <r>
    <x v="5"/>
    <x v="0"/>
    <x v="5"/>
    <x v="1"/>
    <n v="72"/>
  </r>
  <r>
    <x v="5"/>
    <x v="0"/>
    <x v="5"/>
    <x v="2"/>
    <n v="28"/>
  </r>
  <r>
    <x v="5"/>
    <x v="0"/>
    <x v="5"/>
    <x v="3"/>
    <n v="24"/>
  </r>
  <r>
    <x v="5"/>
    <x v="0"/>
    <x v="5"/>
    <x v="4"/>
    <n v="5"/>
  </r>
  <r>
    <x v="5"/>
    <x v="0"/>
    <x v="5"/>
    <x v="5"/>
    <n v="24"/>
  </r>
  <r>
    <x v="6"/>
    <x v="0"/>
    <x v="6"/>
    <x v="0"/>
    <n v="50"/>
  </r>
  <r>
    <x v="6"/>
    <x v="0"/>
    <x v="6"/>
    <x v="1"/>
    <n v="71"/>
  </r>
  <r>
    <x v="6"/>
    <x v="0"/>
    <x v="6"/>
    <x v="2"/>
    <n v="48"/>
  </r>
  <r>
    <x v="6"/>
    <x v="0"/>
    <x v="6"/>
    <x v="3"/>
    <n v="27"/>
  </r>
  <r>
    <x v="6"/>
    <x v="0"/>
    <x v="6"/>
    <x v="4"/>
    <n v="5"/>
  </r>
  <r>
    <x v="6"/>
    <x v="0"/>
    <x v="6"/>
    <x v="5"/>
    <n v="29"/>
  </r>
  <r>
    <x v="7"/>
    <x v="0"/>
    <x v="7"/>
    <x v="0"/>
    <n v="68"/>
  </r>
  <r>
    <x v="7"/>
    <x v="0"/>
    <x v="7"/>
    <x v="1"/>
    <n v="102"/>
  </r>
  <r>
    <x v="7"/>
    <x v="0"/>
    <x v="7"/>
    <x v="2"/>
    <n v="26"/>
  </r>
  <r>
    <x v="7"/>
    <x v="0"/>
    <x v="7"/>
    <x v="3"/>
    <n v="53"/>
  </r>
  <r>
    <x v="7"/>
    <x v="0"/>
    <x v="7"/>
    <x v="4"/>
    <n v="10"/>
  </r>
  <r>
    <x v="7"/>
    <x v="0"/>
    <x v="7"/>
    <x v="5"/>
    <n v="40"/>
  </r>
  <r>
    <x v="8"/>
    <x v="0"/>
    <x v="8"/>
    <x v="0"/>
    <n v="127"/>
  </r>
  <r>
    <x v="8"/>
    <x v="0"/>
    <x v="8"/>
    <x v="1"/>
    <n v="149"/>
  </r>
  <r>
    <x v="8"/>
    <x v="0"/>
    <x v="8"/>
    <x v="2"/>
    <n v="61"/>
  </r>
  <r>
    <x v="8"/>
    <x v="0"/>
    <x v="8"/>
    <x v="3"/>
    <n v="40"/>
  </r>
  <r>
    <x v="8"/>
    <x v="0"/>
    <x v="8"/>
    <x v="4"/>
    <n v="12"/>
  </r>
  <r>
    <x v="8"/>
    <x v="0"/>
    <x v="8"/>
    <x v="5"/>
    <n v="45"/>
  </r>
  <r>
    <x v="9"/>
    <x v="0"/>
    <x v="9"/>
    <x v="0"/>
    <n v="180"/>
  </r>
  <r>
    <x v="9"/>
    <x v="0"/>
    <x v="9"/>
    <x v="1"/>
    <n v="227"/>
  </r>
  <r>
    <x v="9"/>
    <x v="0"/>
    <x v="9"/>
    <x v="2"/>
    <n v="90"/>
  </r>
  <r>
    <x v="9"/>
    <x v="0"/>
    <x v="9"/>
    <x v="3"/>
    <n v="88"/>
  </r>
  <r>
    <x v="9"/>
    <x v="0"/>
    <x v="9"/>
    <x v="4"/>
    <n v="27"/>
  </r>
  <r>
    <x v="9"/>
    <x v="0"/>
    <x v="9"/>
    <x v="5"/>
    <n v="70"/>
  </r>
  <r>
    <x v="10"/>
    <x v="0"/>
    <x v="10"/>
    <x v="0"/>
    <n v="208"/>
  </r>
  <r>
    <x v="10"/>
    <x v="0"/>
    <x v="10"/>
    <x v="1"/>
    <n v="246"/>
  </r>
  <r>
    <x v="10"/>
    <x v="0"/>
    <x v="10"/>
    <x v="2"/>
    <n v="73"/>
  </r>
  <r>
    <x v="10"/>
    <x v="0"/>
    <x v="10"/>
    <x v="3"/>
    <n v="75"/>
  </r>
  <r>
    <x v="10"/>
    <x v="0"/>
    <x v="10"/>
    <x v="4"/>
    <n v="16"/>
  </r>
  <r>
    <x v="10"/>
    <x v="0"/>
    <x v="10"/>
    <x v="5"/>
    <n v="73"/>
  </r>
  <r>
    <x v="11"/>
    <x v="0"/>
    <x v="11"/>
    <x v="0"/>
    <n v="58"/>
  </r>
  <r>
    <x v="11"/>
    <x v="0"/>
    <x v="11"/>
    <x v="1"/>
    <n v="77"/>
  </r>
  <r>
    <x v="11"/>
    <x v="0"/>
    <x v="11"/>
    <x v="2"/>
    <n v="24"/>
  </r>
  <r>
    <x v="11"/>
    <x v="0"/>
    <x v="11"/>
    <x v="3"/>
    <n v="21"/>
  </r>
  <r>
    <x v="11"/>
    <x v="0"/>
    <x v="11"/>
    <x v="4"/>
    <n v="3"/>
  </r>
  <r>
    <x v="11"/>
    <x v="0"/>
    <x v="11"/>
    <x v="5"/>
    <n v="19"/>
  </r>
  <r>
    <x v="12"/>
    <x v="0"/>
    <x v="12"/>
    <x v="0"/>
    <n v="62"/>
  </r>
  <r>
    <x v="12"/>
    <x v="0"/>
    <x v="12"/>
    <x v="1"/>
    <n v="51"/>
  </r>
  <r>
    <x v="12"/>
    <x v="0"/>
    <x v="12"/>
    <x v="2"/>
    <n v="18"/>
  </r>
  <r>
    <x v="12"/>
    <x v="0"/>
    <x v="12"/>
    <x v="3"/>
    <n v="6"/>
  </r>
  <r>
    <x v="12"/>
    <x v="0"/>
    <x v="12"/>
    <x v="4"/>
    <n v="3"/>
  </r>
  <r>
    <x v="12"/>
    <x v="0"/>
    <x v="12"/>
    <x v="5"/>
    <n v="20"/>
  </r>
  <r>
    <x v="13"/>
    <x v="0"/>
    <x v="13"/>
    <x v="2"/>
    <n v="121"/>
  </r>
  <r>
    <x v="13"/>
    <x v="0"/>
    <x v="13"/>
    <x v="3"/>
    <n v="98"/>
  </r>
  <r>
    <x v="13"/>
    <x v="0"/>
    <x v="13"/>
    <x v="4"/>
    <n v="37"/>
  </r>
  <r>
    <x v="13"/>
    <x v="0"/>
    <x v="13"/>
    <x v="5"/>
    <n v="119"/>
  </r>
  <r>
    <x v="13"/>
    <x v="0"/>
    <x v="13"/>
    <x v="1"/>
    <n v="376"/>
  </r>
  <r>
    <x v="13"/>
    <x v="0"/>
    <x v="13"/>
    <x v="0"/>
    <n v="289"/>
  </r>
  <r>
    <x v="14"/>
    <x v="0"/>
    <x v="14"/>
    <x v="0"/>
    <n v="46"/>
  </r>
  <r>
    <x v="14"/>
    <x v="0"/>
    <x v="14"/>
    <x v="1"/>
    <n v="59"/>
  </r>
  <r>
    <x v="14"/>
    <x v="0"/>
    <x v="14"/>
    <x v="2"/>
    <n v="13"/>
  </r>
  <r>
    <x v="14"/>
    <x v="0"/>
    <x v="14"/>
    <x v="3"/>
    <n v="10"/>
  </r>
  <r>
    <x v="14"/>
    <x v="0"/>
    <x v="14"/>
    <x v="4"/>
    <n v="4"/>
  </r>
  <r>
    <x v="14"/>
    <x v="0"/>
    <x v="14"/>
    <x v="5"/>
    <n v="12"/>
  </r>
  <r>
    <x v="15"/>
    <x v="0"/>
    <x v="15"/>
    <x v="0"/>
    <n v="68"/>
  </r>
  <r>
    <x v="15"/>
    <x v="0"/>
    <x v="15"/>
    <x v="1"/>
    <n v="109"/>
  </r>
  <r>
    <x v="15"/>
    <x v="0"/>
    <x v="15"/>
    <x v="2"/>
    <n v="39"/>
  </r>
  <r>
    <x v="15"/>
    <x v="0"/>
    <x v="15"/>
    <x v="3"/>
    <n v="33"/>
  </r>
  <r>
    <x v="15"/>
    <x v="0"/>
    <x v="15"/>
    <x v="4"/>
    <n v="8"/>
  </r>
  <r>
    <x v="15"/>
    <x v="0"/>
    <x v="15"/>
    <x v="5"/>
    <n v="19"/>
  </r>
  <r>
    <x v="16"/>
    <x v="0"/>
    <x v="16"/>
    <x v="0"/>
    <n v="68"/>
  </r>
  <r>
    <x v="16"/>
    <x v="0"/>
    <x v="16"/>
    <x v="1"/>
    <n v="114"/>
  </r>
  <r>
    <x v="16"/>
    <x v="0"/>
    <x v="16"/>
    <x v="2"/>
    <n v="29"/>
  </r>
  <r>
    <x v="16"/>
    <x v="0"/>
    <x v="16"/>
    <x v="3"/>
    <n v="52"/>
  </r>
  <r>
    <x v="16"/>
    <x v="0"/>
    <x v="16"/>
    <x v="4"/>
    <n v="9"/>
  </r>
  <r>
    <x v="16"/>
    <x v="0"/>
    <x v="16"/>
    <x v="5"/>
    <n v="23"/>
  </r>
  <r>
    <x v="17"/>
    <x v="0"/>
    <x v="17"/>
    <x v="0"/>
    <n v="159"/>
  </r>
  <r>
    <x v="17"/>
    <x v="0"/>
    <x v="17"/>
    <x v="1"/>
    <n v="228"/>
  </r>
  <r>
    <x v="17"/>
    <x v="0"/>
    <x v="17"/>
    <x v="2"/>
    <n v="79"/>
  </r>
  <r>
    <x v="17"/>
    <x v="0"/>
    <x v="17"/>
    <x v="3"/>
    <n v="91"/>
  </r>
  <r>
    <x v="17"/>
    <x v="0"/>
    <x v="17"/>
    <x v="4"/>
    <n v="23"/>
  </r>
  <r>
    <x v="17"/>
    <x v="0"/>
    <x v="17"/>
    <x v="5"/>
    <n v="58"/>
  </r>
  <r>
    <x v="18"/>
    <x v="0"/>
    <x v="18"/>
    <x v="0"/>
    <n v="63"/>
  </r>
  <r>
    <x v="18"/>
    <x v="0"/>
    <x v="18"/>
    <x v="1"/>
    <n v="116"/>
  </r>
  <r>
    <x v="18"/>
    <x v="0"/>
    <x v="18"/>
    <x v="2"/>
    <n v="27"/>
  </r>
  <r>
    <x v="18"/>
    <x v="0"/>
    <x v="18"/>
    <x v="3"/>
    <n v="12"/>
  </r>
  <r>
    <x v="18"/>
    <x v="0"/>
    <x v="18"/>
    <x v="4"/>
    <n v="6"/>
  </r>
  <r>
    <x v="18"/>
    <x v="0"/>
    <x v="18"/>
    <x v="5"/>
    <n v="16"/>
  </r>
  <r>
    <x v="0"/>
    <x v="0"/>
    <x v="0"/>
    <x v="6"/>
    <n v="7"/>
  </r>
  <r>
    <x v="0"/>
    <x v="0"/>
    <x v="0"/>
    <x v="7"/>
    <n v="3"/>
  </r>
  <r>
    <x v="19"/>
    <x v="0"/>
    <x v="19"/>
    <x v="0"/>
    <n v="46"/>
  </r>
  <r>
    <x v="19"/>
    <x v="0"/>
    <x v="19"/>
    <x v="1"/>
    <n v="68"/>
  </r>
  <r>
    <x v="19"/>
    <x v="0"/>
    <x v="19"/>
    <x v="2"/>
    <n v="45"/>
  </r>
  <r>
    <x v="19"/>
    <x v="0"/>
    <x v="19"/>
    <x v="6"/>
    <n v="10"/>
  </r>
  <r>
    <x v="19"/>
    <x v="0"/>
    <x v="19"/>
    <x v="3"/>
    <n v="21"/>
  </r>
  <r>
    <x v="19"/>
    <x v="0"/>
    <x v="19"/>
    <x v="4"/>
    <n v="6"/>
  </r>
  <r>
    <x v="19"/>
    <x v="0"/>
    <x v="19"/>
    <x v="5"/>
    <n v="12"/>
  </r>
  <r>
    <x v="20"/>
    <x v="0"/>
    <x v="20"/>
    <x v="0"/>
    <n v="116"/>
  </r>
  <r>
    <x v="20"/>
    <x v="0"/>
    <x v="20"/>
    <x v="2"/>
    <n v="172"/>
  </r>
  <r>
    <x v="20"/>
    <x v="0"/>
    <x v="20"/>
    <x v="1"/>
    <n v="93"/>
  </r>
  <r>
    <x v="20"/>
    <x v="0"/>
    <x v="20"/>
    <x v="6"/>
    <n v="9"/>
  </r>
  <r>
    <x v="20"/>
    <x v="0"/>
    <x v="20"/>
    <x v="3"/>
    <n v="19"/>
  </r>
  <r>
    <x v="20"/>
    <x v="0"/>
    <x v="20"/>
    <x v="4"/>
    <n v="6"/>
  </r>
  <r>
    <x v="20"/>
    <x v="0"/>
    <x v="20"/>
    <x v="5"/>
    <n v="15"/>
  </r>
  <r>
    <x v="7"/>
    <x v="0"/>
    <x v="7"/>
    <x v="6"/>
    <n v="6"/>
  </r>
  <r>
    <x v="7"/>
    <x v="0"/>
    <x v="7"/>
    <x v="7"/>
    <n v="1"/>
  </r>
  <r>
    <x v="21"/>
    <x v="1"/>
    <x v="21"/>
    <x v="0"/>
    <n v="46"/>
  </r>
  <r>
    <x v="21"/>
    <x v="1"/>
    <x v="21"/>
    <x v="1"/>
    <n v="72"/>
  </r>
  <r>
    <x v="21"/>
    <x v="1"/>
    <x v="21"/>
    <x v="2"/>
    <n v="32"/>
  </r>
  <r>
    <x v="21"/>
    <x v="1"/>
    <x v="21"/>
    <x v="3"/>
    <n v="21"/>
  </r>
  <r>
    <x v="21"/>
    <x v="1"/>
    <x v="21"/>
    <x v="4"/>
    <n v="9"/>
  </r>
  <r>
    <x v="21"/>
    <x v="1"/>
    <x v="21"/>
    <x v="5"/>
    <n v="23"/>
  </r>
  <r>
    <x v="22"/>
    <x v="1"/>
    <x v="22"/>
    <x v="3"/>
    <n v="10"/>
  </r>
  <r>
    <x v="22"/>
    <x v="1"/>
    <x v="22"/>
    <x v="4"/>
    <n v="3"/>
  </r>
  <r>
    <x v="22"/>
    <x v="1"/>
    <x v="22"/>
    <x v="5"/>
    <n v="8"/>
  </r>
  <r>
    <x v="22"/>
    <x v="1"/>
    <x v="22"/>
    <x v="1"/>
    <n v="3"/>
  </r>
  <r>
    <x v="22"/>
    <x v="1"/>
    <x v="22"/>
    <x v="2"/>
    <n v="1"/>
  </r>
  <r>
    <x v="23"/>
    <x v="1"/>
    <x v="23"/>
    <x v="0"/>
    <n v="107"/>
  </r>
  <r>
    <x v="23"/>
    <x v="1"/>
    <x v="23"/>
    <x v="1"/>
    <n v="139"/>
  </r>
  <r>
    <x v="23"/>
    <x v="1"/>
    <x v="23"/>
    <x v="2"/>
    <n v="64"/>
  </r>
  <r>
    <x v="23"/>
    <x v="1"/>
    <x v="23"/>
    <x v="3"/>
    <n v="89"/>
  </r>
  <r>
    <x v="23"/>
    <x v="1"/>
    <x v="23"/>
    <x v="4"/>
    <n v="23"/>
  </r>
  <r>
    <x v="23"/>
    <x v="1"/>
    <x v="23"/>
    <x v="5"/>
    <n v="51"/>
  </r>
  <r>
    <x v="24"/>
    <x v="1"/>
    <x v="24"/>
    <x v="0"/>
    <n v="1"/>
  </r>
  <r>
    <x v="24"/>
    <x v="1"/>
    <x v="24"/>
    <x v="1"/>
    <n v="27"/>
  </r>
  <r>
    <x v="24"/>
    <x v="1"/>
    <x v="24"/>
    <x v="2"/>
    <n v="18"/>
  </r>
  <r>
    <x v="24"/>
    <x v="1"/>
    <x v="24"/>
    <x v="3"/>
    <n v="28"/>
  </r>
  <r>
    <x v="24"/>
    <x v="1"/>
    <x v="24"/>
    <x v="4"/>
    <n v="7"/>
  </r>
  <r>
    <x v="24"/>
    <x v="1"/>
    <x v="24"/>
    <x v="5"/>
    <n v="14"/>
  </r>
  <r>
    <x v="25"/>
    <x v="1"/>
    <x v="25"/>
    <x v="0"/>
    <n v="151"/>
  </r>
  <r>
    <x v="25"/>
    <x v="1"/>
    <x v="25"/>
    <x v="1"/>
    <n v="238"/>
  </r>
  <r>
    <x v="25"/>
    <x v="1"/>
    <x v="25"/>
    <x v="2"/>
    <n v="84"/>
  </r>
  <r>
    <x v="25"/>
    <x v="1"/>
    <x v="25"/>
    <x v="3"/>
    <n v="100"/>
  </r>
  <r>
    <x v="25"/>
    <x v="1"/>
    <x v="25"/>
    <x v="4"/>
    <n v="39"/>
  </r>
  <r>
    <x v="25"/>
    <x v="1"/>
    <x v="25"/>
    <x v="5"/>
    <n v="67"/>
  </r>
  <r>
    <x v="26"/>
    <x v="1"/>
    <x v="26"/>
    <x v="0"/>
    <n v="44"/>
  </r>
  <r>
    <x v="26"/>
    <x v="1"/>
    <x v="26"/>
    <x v="1"/>
    <n v="76"/>
  </r>
  <r>
    <x v="26"/>
    <x v="1"/>
    <x v="26"/>
    <x v="2"/>
    <n v="37"/>
  </r>
  <r>
    <x v="26"/>
    <x v="1"/>
    <x v="26"/>
    <x v="3"/>
    <n v="24"/>
  </r>
  <r>
    <x v="26"/>
    <x v="1"/>
    <x v="26"/>
    <x v="4"/>
    <n v="11"/>
  </r>
  <r>
    <x v="26"/>
    <x v="1"/>
    <x v="26"/>
    <x v="5"/>
    <n v="28"/>
  </r>
  <r>
    <x v="27"/>
    <x v="1"/>
    <x v="27"/>
    <x v="0"/>
    <n v="113"/>
  </r>
  <r>
    <x v="27"/>
    <x v="1"/>
    <x v="27"/>
    <x v="1"/>
    <n v="201"/>
  </r>
  <r>
    <x v="27"/>
    <x v="1"/>
    <x v="27"/>
    <x v="2"/>
    <n v="70"/>
  </r>
  <r>
    <x v="27"/>
    <x v="1"/>
    <x v="27"/>
    <x v="3"/>
    <n v="73"/>
  </r>
  <r>
    <x v="27"/>
    <x v="1"/>
    <x v="27"/>
    <x v="4"/>
    <n v="13"/>
  </r>
  <r>
    <x v="27"/>
    <x v="1"/>
    <x v="27"/>
    <x v="5"/>
    <n v="62"/>
  </r>
  <r>
    <x v="28"/>
    <x v="1"/>
    <x v="28"/>
    <x v="0"/>
    <n v="52"/>
  </r>
  <r>
    <x v="28"/>
    <x v="1"/>
    <x v="28"/>
    <x v="1"/>
    <n v="148"/>
  </r>
  <r>
    <x v="28"/>
    <x v="1"/>
    <x v="28"/>
    <x v="2"/>
    <n v="39"/>
  </r>
  <r>
    <x v="28"/>
    <x v="1"/>
    <x v="28"/>
    <x v="3"/>
    <n v="33"/>
  </r>
  <r>
    <x v="28"/>
    <x v="1"/>
    <x v="28"/>
    <x v="4"/>
    <n v="7"/>
  </r>
  <r>
    <x v="28"/>
    <x v="1"/>
    <x v="28"/>
    <x v="5"/>
    <n v="36"/>
  </r>
  <r>
    <x v="29"/>
    <x v="1"/>
    <x v="29"/>
    <x v="0"/>
    <n v="25"/>
  </r>
  <r>
    <x v="29"/>
    <x v="1"/>
    <x v="29"/>
    <x v="1"/>
    <n v="64"/>
  </r>
  <r>
    <x v="29"/>
    <x v="1"/>
    <x v="29"/>
    <x v="2"/>
    <n v="20"/>
  </r>
  <r>
    <x v="29"/>
    <x v="1"/>
    <x v="29"/>
    <x v="3"/>
    <n v="12"/>
  </r>
  <r>
    <x v="29"/>
    <x v="1"/>
    <x v="29"/>
    <x v="5"/>
    <n v="17"/>
  </r>
  <r>
    <x v="30"/>
    <x v="1"/>
    <x v="30"/>
    <x v="0"/>
    <n v="42"/>
  </r>
  <r>
    <x v="30"/>
    <x v="1"/>
    <x v="30"/>
    <x v="1"/>
    <n v="72"/>
  </r>
  <r>
    <x v="30"/>
    <x v="1"/>
    <x v="30"/>
    <x v="2"/>
    <n v="28"/>
  </r>
  <r>
    <x v="30"/>
    <x v="1"/>
    <x v="30"/>
    <x v="3"/>
    <n v="52"/>
  </r>
  <r>
    <x v="30"/>
    <x v="1"/>
    <x v="30"/>
    <x v="4"/>
    <n v="11"/>
  </r>
  <r>
    <x v="30"/>
    <x v="1"/>
    <x v="30"/>
    <x v="5"/>
    <n v="18"/>
  </r>
  <r>
    <x v="31"/>
    <x v="1"/>
    <x v="31"/>
    <x v="0"/>
    <n v="175"/>
  </r>
  <r>
    <x v="31"/>
    <x v="1"/>
    <x v="31"/>
    <x v="1"/>
    <n v="271"/>
  </r>
  <r>
    <x v="31"/>
    <x v="1"/>
    <x v="31"/>
    <x v="2"/>
    <n v="88"/>
  </r>
  <r>
    <x v="31"/>
    <x v="1"/>
    <x v="31"/>
    <x v="3"/>
    <n v="109"/>
  </r>
  <r>
    <x v="31"/>
    <x v="1"/>
    <x v="31"/>
    <x v="4"/>
    <n v="32"/>
  </r>
  <r>
    <x v="31"/>
    <x v="1"/>
    <x v="31"/>
    <x v="5"/>
    <n v="71"/>
  </r>
  <r>
    <x v="32"/>
    <x v="1"/>
    <x v="32"/>
    <x v="0"/>
    <n v="185"/>
  </r>
  <r>
    <x v="32"/>
    <x v="1"/>
    <x v="32"/>
    <x v="1"/>
    <n v="267"/>
  </r>
  <r>
    <x v="32"/>
    <x v="1"/>
    <x v="32"/>
    <x v="2"/>
    <n v="103"/>
  </r>
  <r>
    <x v="32"/>
    <x v="1"/>
    <x v="32"/>
    <x v="3"/>
    <n v="140"/>
  </r>
  <r>
    <x v="32"/>
    <x v="1"/>
    <x v="32"/>
    <x v="4"/>
    <n v="33"/>
  </r>
  <r>
    <x v="32"/>
    <x v="1"/>
    <x v="32"/>
    <x v="5"/>
    <n v="66"/>
  </r>
  <r>
    <x v="33"/>
    <x v="1"/>
    <x v="33"/>
    <x v="0"/>
    <n v="124"/>
  </r>
  <r>
    <x v="33"/>
    <x v="1"/>
    <x v="33"/>
    <x v="1"/>
    <n v="219"/>
  </r>
  <r>
    <x v="33"/>
    <x v="1"/>
    <x v="33"/>
    <x v="2"/>
    <n v="67"/>
  </r>
  <r>
    <x v="33"/>
    <x v="1"/>
    <x v="33"/>
    <x v="3"/>
    <n v="85"/>
  </r>
  <r>
    <x v="33"/>
    <x v="1"/>
    <x v="33"/>
    <x v="4"/>
    <n v="24"/>
  </r>
  <r>
    <x v="33"/>
    <x v="1"/>
    <x v="33"/>
    <x v="5"/>
    <n v="62"/>
  </r>
  <r>
    <x v="34"/>
    <x v="1"/>
    <x v="34"/>
    <x v="0"/>
    <n v="111"/>
  </r>
  <r>
    <x v="34"/>
    <x v="1"/>
    <x v="34"/>
    <x v="1"/>
    <n v="250"/>
  </r>
  <r>
    <x v="34"/>
    <x v="1"/>
    <x v="34"/>
    <x v="2"/>
    <n v="52"/>
  </r>
  <r>
    <x v="34"/>
    <x v="1"/>
    <x v="34"/>
    <x v="3"/>
    <n v="75"/>
  </r>
  <r>
    <x v="34"/>
    <x v="1"/>
    <x v="34"/>
    <x v="4"/>
    <n v="21"/>
  </r>
  <r>
    <x v="34"/>
    <x v="1"/>
    <x v="34"/>
    <x v="5"/>
    <n v="30"/>
  </r>
  <r>
    <x v="35"/>
    <x v="1"/>
    <x v="35"/>
    <x v="0"/>
    <n v="98"/>
  </r>
  <r>
    <x v="35"/>
    <x v="1"/>
    <x v="35"/>
    <x v="1"/>
    <n v="221"/>
  </r>
  <r>
    <x v="35"/>
    <x v="1"/>
    <x v="35"/>
    <x v="2"/>
    <n v="60"/>
  </r>
  <r>
    <x v="35"/>
    <x v="1"/>
    <x v="35"/>
    <x v="3"/>
    <n v="107"/>
  </r>
  <r>
    <x v="35"/>
    <x v="1"/>
    <x v="35"/>
    <x v="4"/>
    <n v="23"/>
  </r>
  <r>
    <x v="35"/>
    <x v="1"/>
    <x v="35"/>
    <x v="5"/>
    <n v="35"/>
  </r>
  <r>
    <x v="36"/>
    <x v="1"/>
    <x v="36"/>
    <x v="1"/>
    <n v="39"/>
  </r>
  <r>
    <x v="37"/>
    <x v="1"/>
    <x v="37"/>
    <x v="0"/>
    <n v="113"/>
  </r>
  <r>
    <x v="37"/>
    <x v="1"/>
    <x v="37"/>
    <x v="1"/>
    <n v="179"/>
  </r>
  <r>
    <x v="37"/>
    <x v="1"/>
    <x v="37"/>
    <x v="2"/>
    <n v="72"/>
  </r>
  <r>
    <x v="37"/>
    <x v="1"/>
    <x v="37"/>
    <x v="3"/>
    <n v="57"/>
  </r>
  <r>
    <x v="37"/>
    <x v="1"/>
    <x v="37"/>
    <x v="4"/>
    <n v="21"/>
  </r>
  <r>
    <x v="37"/>
    <x v="1"/>
    <x v="37"/>
    <x v="5"/>
    <n v="50"/>
  </r>
  <r>
    <x v="38"/>
    <x v="1"/>
    <x v="38"/>
    <x v="0"/>
    <n v="66"/>
  </r>
  <r>
    <x v="38"/>
    <x v="1"/>
    <x v="38"/>
    <x v="1"/>
    <n v="148"/>
  </r>
  <r>
    <x v="38"/>
    <x v="1"/>
    <x v="38"/>
    <x v="2"/>
    <n v="28"/>
  </r>
  <r>
    <x v="38"/>
    <x v="1"/>
    <x v="38"/>
    <x v="3"/>
    <n v="36"/>
  </r>
  <r>
    <x v="38"/>
    <x v="1"/>
    <x v="38"/>
    <x v="4"/>
    <n v="10"/>
  </r>
  <r>
    <x v="38"/>
    <x v="1"/>
    <x v="38"/>
    <x v="5"/>
    <n v="20"/>
  </r>
  <r>
    <x v="39"/>
    <x v="1"/>
    <x v="39"/>
    <x v="0"/>
    <n v="29"/>
  </r>
  <r>
    <x v="39"/>
    <x v="1"/>
    <x v="39"/>
    <x v="1"/>
    <n v="88"/>
  </r>
  <r>
    <x v="39"/>
    <x v="1"/>
    <x v="39"/>
    <x v="2"/>
    <n v="13"/>
  </r>
  <r>
    <x v="39"/>
    <x v="1"/>
    <x v="39"/>
    <x v="3"/>
    <n v="42"/>
  </r>
  <r>
    <x v="39"/>
    <x v="1"/>
    <x v="39"/>
    <x v="4"/>
    <n v="5"/>
  </r>
  <r>
    <x v="39"/>
    <x v="1"/>
    <x v="39"/>
    <x v="5"/>
    <n v="23"/>
  </r>
  <r>
    <x v="40"/>
    <x v="1"/>
    <x v="40"/>
    <x v="0"/>
    <n v="88"/>
  </r>
  <r>
    <x v="40"/>
    <x v="1"/>
    <x v="40"/>
    <x v="1"/>
    <n v="197"/>
  </r>
  <r>
    <x v="40"/>
    <x v="1"/>
    <x v="40"/>
    <x v="2"/>
    <n v="62"/>
  </r>
  <r>
    <x v="40"/>
    <x v="1"/>
    <x v="40"/>
    <x v="3"/>
    <n v="100"/>
  </r>
  <r>
    <x v="40"/>
    <x v="1"/>
    <x v="40"/>
    <x v="4"/>
    <n v="20"/>
  </r>
  <r>
    <x v="40"/>
    <x v="1"/>
    <x v="40"/>
    <x v="5"/>
    <n v="40"/>
  </r>
  <r>
    <x v="41"/>
    <x v="1"/>
    <x v="41"/>
    <x v="0"/>
    <n v="32"/>
  </r>
  <r>
    <x v="41"/>
    <x v="1"/>
    <x v="41"/>
    <x v="1"/>
    <n v="99"/>
  </r>
  <r>
    <x v="42"/>
    <x v="1"/>
    <x v="42"/>
    <x v="0"/>
    <n v="113"/>
  </r>
  <r>
    <x v="42"/>
    <x v="1"/>
    <x v="42"/>
    <x v="1"/>
    <n v="133"/>
  </r>
  <r>
    <x v="36"/>
    <x v="1"/>
    <x v="36"/>
    <x v="0"/>
    <n v="17"/>
  </r>
  <r>
    <x v="36"/>
    <x v="1"/>
    <x v="36"/>
    <x v="2"/>
    <n v="4"/>
  </r>
  <r>
    <x v="43"/>
    <x v="2"/>
    <x v="43"/>
    <x v="2"/>
    <n v="70"/>
  </r>
  <r>
    <x v="43"/>
    <x v="2"/>
    <x v="43"/>
    <x v="5"/>
    <n v="43"/>
  </r>
  <r>
    <x v="44"/>
    <x v="2"/>
    <x v="44"/>
    <x v="0"/>
    <n v="48"/>
  </r>
  <r>
    <x v="44"/>
    <x v="2"/>
    <x v="44"/>
    <x v="1"/>
    <n v="301"/>
  </r>
  <r>
    <x v="44"/>
    <x v="2"/>
    <x v="44"/>
    <x v="2"/>
    <n v="74"/>
  </r>
  <r>
    <x v="44"/>
    <x v="2"/>
    <x v="44"/>
    <x v="3"/>
    <n v="25"/>
  </r>
  <r>
    <x v="44"/>
    <x v="2"/>
    <x v="44"/>
    <x v="4"/>
    <n v="12"/>
  </r>
  <r>
    <x v="44"/>
    <x v="2"/>
    <x v="44"/>
    <x v="5"/>
    <n v="15"/>
  </r>
  <r>
    <x v="43"/>
    <x v="2"/>
    <x v="43"/>
    <x v="0"/>
    <n v="72"/>
  </r>
  <r>
    <x v="43"/>
    <x v="2"/>
    <x v="43"/>
    <x v="1"/>
    <n v="227"/>
  </r>
  <r>
    <x v="43"/>
    <x v="2"/>
    <x v="43"/>
    <x v="3"/>
    <n v="64"/>
  </r>
  <r>
    <x v="43"/>
    <x v="2"/>
    <x v="43"/>
    <x v="4"/>
    <n v="15"/>
  </r>
  <r>
    <x v="45"/>
    <x v="2"/>
    <x v="45"/>
    <x v="0"/>
    <n v="53"/>
  </r>
  <r>
    <x v="45"/>
    <x v="2"/>
    <x v="45"/>
    <x v="1"/>
    <n v="195"/>
  </r>
  <r>
    <x v="45"/>
    <x v="2"/>
    <x v="45"/>
    <x v="2"/>
    <n v="65"/>
  </r>
  <r>
    <x v="45"/>
    <x v="2"/>
    <x v="45"/>
    <x v="3"/>
    <n v="23"/>
  </r>
  <r>
    <x v="45"/>
    <x v="2"/>
    <x v="45"/>
    <x v="4"/>
    <n v="11"/>
  </r>
  <r>
    <x v="45"/>
    <x v="2"/>
    <x v="45"/>
    <x v="5"/>
    <n v="13"/>
  </r>
  <r>
    <x v="46"/>
    <x v="2"/>
    <x v="46"/>
    <x v="0"/>
    <n v="26"/>
  </r>
  <r>
    <x v="46"/>
    <x v="2"/>
    <x v="46"/>
    <x v="1"/>
    <n v="181"/>
  </r>
  <r>
    <x v="46"/>
    <x v="2"/>
    <x v="46"/>
    <x v="2"/>
    <n v="60"/>
  </r>
  <r>
    <x v="46"/>
    <x v="2"/>
    <x v="46"/>
    <x v="3"/>
    <n v="12"/>
  </r>
  <r>
    <x v="46"/>
    <x v="2"/>
    <x v="46"/>
    <x v="4"/>
    <n v="10"/>
  </r>
  <r>
    <x v="46"/>
    <x v="2"/>
    <x v="46"/>
    <x v="5"/>
    <n v="14"/>
  </r>
  <r>
    <x v="47"/>
    <x v="2"/>
    <x v="30"/>
    <x v="0"/>
    <n v="179"/>
  </r>
  <r>
    <x v="47"/>
    <x v="2"/>
    <x v="30"/>
    <x v="1"/>
    <n v="159"/>
  </r>
  <r>
    <x v="47"/>
    <x v="2"/>
    <x v="30"/>
    <x v="2"/>
    <n v="82"/>
  </r>
  <r>
    <x v="47"/>
    <x v="2"/>
    <x v="30"/>
    <x v="3"/>
    <n v="68"/>
  </r>
  <r>
    <x v="47"/>
    <x v="2"/>
    <x v="30"/>
    <x v="4"/>
    <n v="20"/>
  </r>
  <r>
    <x v="47"/>
    <x v="2"/>
    <x v="30"/>
    <x v="5"/>
    <n v="71"/>
  </r>
  <r>
    <x v="48"/>
    <x v="2"/>
    <x v="47"/>
    <x v="0"/>
    <n v="86"/>
  </r>
  <r>
    <x v="48"/>
    <x v="2"/>
    <x v="47"/>
    <x v="1"/>
    <n v="391"/>
  </r>
  <r>
    <x v="48"/>
    <x v="2"/>
    <x v="47"/>
    <x v="2"/>
    <n v="87"/>
  </r>
  <r>
    <x v="48"/>
    <x v="2"/>
    <x v="47"/>
    <x v="3"/>
    <n v="57"/>
  </r>
  <r>
    <x v="48"/>
    <x v="2"/>
    <x v="47"/>
    <x v="4"/>
    <n v="18"/>
  </r>
  <r>
    <x v="48"/>
    <x v="2"/>
    <x v="47"/>
    <x v="5"/>
    <n v="26"/>
  </r>
  <r>
    <x v="49"/>
    <x v="2"/>
    <x v="48"/>
    <x v="0"/>
    <n v="53"/>
  </r>
  <r>
    <x v="49"/>
    <x v="2"/>
    <x v="48"/>
    <x v="1"/>
    <n v="276"/>
  </r>
  <r>
    <x v="49"/>
    <x v="2"/>
    <x v="48"/>
    <x v="2"/>
    <n v="50"/>
  </r>
  <r>
    <x v="49"/>
    <x v="2"/>
    <x v="48"/>
    <x v="3"/>
    <n v="42"/>
  </r>
  <r>
    <x v="49"/>
    <x v="2"/>
    <x v="48"/>
    <x v="4"/>
    <n v="13"/>
  </r>
  <r>
    <x v="49"/>
    <x v="2"/>
    <x v="48"/>
    <x v="5"/>
    <n v="23"/>
  </r>
  <r>
    <x v="50"/>
    <x v="2"/>
    <x v="49"/>
    <x v="0"/>
    <n v="82"/>
  </r>
  <r>
    <x v="50"/>
    <x v="2"/>
    <x v="49"/>
    <x v="1"/>
    <n v="640"/>
  </r>
  <r>
    <x v="50"/>
    <x v="2"/>
    <x v="49"/>
    <x v="2"/>
    <n v="233"/>
  </r>
  <r>
    <x v="50"/>
    <x v="2"/>
    <x v="49"/>
    <x v="3"/>
    <n v="155"/>
  </r>
  <r>
    <x v="50"/>
    <x v="2"/>
    <x v="49"/>
    <x v="4"/>
    <n v="70"/>
  </r>
  <r>
    <x v="50"/>
    <x v="2"/>
    <x v="49"/>
    <x v="5"/>
    <n v="81"/>
  </r>
  <r>
    <x v="50"/>
    <x v="2"/>
    <x v="49"/>
    <x v="7"/>
    <n v="9"/>
  </r>
  <r>
    <x v="51"/>
    <x v="2"/>
    <x v="50"/>
    <x v="0"/>
    <n v="28"/>
  </r>
  <r>
    <x v="51"/>
    <x v="2"/>
    <x v="50"/>
    <x v="1"/>
    <n v="139"/>
  </r>
  <r>
    <x v="51"/>
    <x v="2"/>
    <x v="50"/>
    <x v="2"/>
    <n v="46"/>
  </r>
  <r>
    <x v="51"/>
    <x v="2"/>
    <x v="50"/>
    <x v="3"/>
    <n v="40"/>
  </r>
  <r>
    <x v="51"/>
    <x v="2"/>
    <x v="50"/>
    <x v="4"/>
    <n v="13"/>
  </r>
  <r>
    <x v="51"/>
    <x v="2"/>
    <x v="50"/>
    <x v="5"/>
    <n v="14"/>
  </r>
  <r>
    <x v="52"/>
    <x v="2"/>
    <x v="51"/>
    <x v="0"/>
    <n v="46"/>
  </r>
  <r>
    <x v="52"/>
    <x v="2"/>
    <x v="51"/>
    <x v="1"/>
    <n v="214"/>
  </r>
  <r>
    <x v="52"/>
    <x v="2"/>
    <x v="51"/>
    <x v="2"/>
    <n v="57"/>
  </r>
  <r>
    <x v="52"/>
    <x v="2"/>
    <x v="51"/>
    <x v="3"/>
    <n v="48"/>
  </r>
  <r>
    <x v="52"/>
    <x v="2"/>
    <x v="51"/>
    <x v="4"/>
    <n v="31"/>
  </r>
  <r>
    <x v="52"/>
    <x v="2"/>
    <x v="51"/>
    <x v="5"/>
    <n v="55"/>
  </r>
  <r>
    <x v="53"/>
    <x v="2"/>
    <x v="52"/>
    <x v="0"/>
    <n v="23"/>
  </r>
  <r>
    <x v="53"/>
    <x v="2"/>
    <x v="52"/>
    <x v="1"/>
    <n v="235"/>
  </r>
  <r>
    <x v="53"/>
    <x v="2"/>
    <x v="52"/>
    <x v="2"/>
    <n v="111"/>
  </r>
  <r>
    <x v="53"/>
    <x v="2"/>
    <x v="52"/>
    <x v="3"/>
    <n v="88"/>
  </r>
  <r>
    <x v="53"/>
    <x v="2"/>
    <x v="52"/>
    <x v="4"/>
    <n v="30"/>
  </r>
  <r>
    <x v="53"/>
    <x v="2"/>
    <x v="52"/>
    <x v="5"/>
    <n v="30"/>
  </r>
  <r>
    <x v="54"/>
    <x v="2"/>
    <x v="53"/>
    <x v="0"/>
    <n v="39"/>
  </r>
  <r>
    <x v="54"/>
    <x v="2"/>
    <x v="53"/>
    <x v="1"/>
    <n v="152"/>
  </r>
  <r>
    <x v="54"/>
    <x v="2"/>
    <x v="53"/>
    <x v="2"/>
    <n v="65"/>
  </r>
  <r>
    <x v="54"/>
    <x v="2"/>
    <x v="53"/>
    <x v="3"/>
    <n v="45"/>
  </r>
  <r>
    <x v="54"/>
    <x v="2"/>
    <x v="53"/>
    <x v="4"/>
    <n v="16"/>
  </r>
  <r>
    <x v="54"/>
    <x v="2"/>
    <x v="53"/>
    <x v="5"/>
    <n v="28"/>
  </r>
  <r>
    <x v="55"/>
    <x v="2"/>
    <x v="54"/>
    <x v="0"/>
    <n v="51"/>
  </r>
  <r>
    <x v="55"/>
    <x v="2"/>
    <x v="54"/>
    <x v="1"/>
    <n v="219"/>
  </r>
  <r>
    <x v="55"/>
    <x v="2"/>
    <x v="54"/>
    <x v="2"/>
    <n v="78"/>
  </r>
  <r>
    <x v="55"/>
    <x v="2"/>
    <x v="54"/>
    <x v="3"/>
    <n v="62"/>
  </r>
  <r>
    <x v="55"/>
    <x v="2"/>
    <x v="54"/>
    <x v="4"/>
    <n v="18"/>
  </r>
  <r>
    <x v="55"/>
    <x v="2"/>
    <x v="54"/>
    <x v="5"/>
    <n v="6"/>
  </r>
  <r>
    <x v="56"/>
    <x v="2"/>
    <x v="55"/>
    <x v="0"/>
    <n v="37"/>
  </r>
  <r>
    <x v="56"/>
    <x v="2"/>
    <x v="55"/>
    <x v="1"/>
    <n v="83"/>
  </r>
  <r>
    <x v="56"/>
    <x v="2"/>
    <x v="55"/>
    <x v="2"/>
    <n v="27"/>
  </r>
  <r>
    <x v="56"/>
    <x v="2"/>
    <x v="55"/>
    <x v="3"/>
    <n v="20"/>
  </r>
  <r>
    <x v="56"/>
    <x v="2"/>
    <x v="55"/>
    <x v="4"/>
    <n v="6"/>
  </r>
  <r>
    <x v="56"/>
    <x v="2"/>
    <x v="55"/>
    <x v="5"/>
    <n v="10"/>
  </r>
  <r>
    <x v="57"/>
    <x v="2"/>
    <x v="56"/>
    <x v="0"/>
    <n v="27"/>
  </r>
  <r>
    <x v="57"/>
    <x v="2"/>
    <x v="56"/>
    <x v="1"/>
    <n v="132"/>
  </r>
  <r>
    <x v="57"/>
    <x v="2"/>
    <x v="56"/>
    <x v="2"/>
    <n v="70"/>
  </r>
  <r>
    <x v="57"/>
    <x v="2"/>
    <x v="56"/>
    <x v="3"/>
    <n v="46"/>
  </r>
  <r>
    <x v="57"/>
    <x v="2"/>
    <x v="56"/>
    <x v="4"/>
    <n v="23"/>
  </r>
  <r>
    <x v="57"/>
    <x v="2"/>
    <x v="56"/>
    <x v="5"/>
    <n v="20"/>
  </r>
  <r>
    <x v="58"/>
    <x v="2"/>
    <x v="57"/>
    <x v="0"/>
    <n v="66"/>
  </r>
  <r>
    <x v="58"/>
    <x v="2"/>
    <x v="57"/>
    <x v="1"/>
    <n v="182"/>
  </r>
  <r>
    <x v="58"/>
    <x v="2"/>
    <x v="57"/>
    <x v="2"/>
    <n v="67"/>
  </r>
  <r>
    <x v="58"/>
    <x v="2"/>
    <x v="57"/>
    <x v="3"/>
    <n v="25"/>
  </r>
  <r>
    <x v="58"/>
    <x v="2"/>
    <x v="57"/>
    <x v="4"/>
    <n v="13"/>
  </r>
  <r>
    <x v="58"/>
    <x v="2"/>
    <x v="57"/>
    <x v="5"/>
    <n v="23"/>
  </r>
  <r>
    <x v="59"/>
    <x v="2"/>
    <x v="58"/>
    <x v="0"/>
    <n v="7"/>
  </r>
  <r>
    <x v="59"/>
    <x v="2"/>
    <x v="58"/>
    <x v="1"/>
    <n v="133"/>
  </r>
  <r>
    <x v="59"/>
    <x v="2"/>
    <x v="58"/>
    <x v="2"/>
    <n v="31"/>
  </r>
  <r>
    <x v="59"/>
    <x v="2"/>
    <x v="58"/>
    <x v="3"/>
    <n v="19"/>
  </r>
  <r>
    <x v="59"/>
    <x v="2"/>
    <x v="58"/>
    <x v="4"/>
    <n v="8"/>
  </r>
  <r>
    <x v="59"/>
    <x v="2"/>
    <x v="58"/>
    <x v="5"/>
    <n v="1"/>
  </r>
  <r>
    <x v="60"/>
    <x v="2"/>
    <x v="59"/>
    <x v="0"/>
    <n v="7"/>
  </r>
  <r>
    <x v="60"/>
    <x v="2"/>
    <x v="59"/>
    <x v="1"/>
    <n v="70"/>
  </r>
  <r>
    <x v="60"/>
    <x v="2"/>
    <x v="59"/>
    <x v="2"/>
    <n v="26"/>
  </r>
  <r>
    <x v="60"/>
    <x v="2"/>
    <x v="59"/>
    <x v="3"/>
    <n v="13"/>
  </r>
  <r>
    <x v="60"/>
    <x v="2"/>
    <x v="59"/>
    <x v="4"/>
    <n v="4"/>
  </r>
  <r>
    <x v="60"/>
    <x v="2"/>
    <x v="59"/>
    <x v="5"/>
    <n v="12"/>
  </r>
  <r>
    <x v="61"/>
    <x v="2"/>
    <x v="60"/>
    <x v="0"/>
    <n v="22"/>
  </r>
  <r>
    <x v="61"/>
    <x v="2"/>
    <x v="60"/>
    <x v="1"/>
    <n v="173"/>
  </r>
  <r>
    <x v="61"/>
    <x v="2"/>
    <x v="60"/>
    <x v="2"/>
    <n v="42"/>
  </r>
  <r>
    <x v="61"/>
    <x v="2"/>
    <x v="60"/>
    <x v="3"/>
    <n v="31"/>
  </r>
  <r>
    <x v="61"/>
    <x v="2"/>
    <x v="60"/>
    <x v="4"/>
    <n v="10"/>
  </r>
  <r>
    <x v="61"/>
    <x v="2"/>
    <x v="60"/>
    <x v="5"/>
    <n v="15"/>
  </r>
  <r>
    <x v="62"/>
    <x v="2"/>
    <x v="61"/>
    <x v="0"/>
    <n v="112"/>
  </r>
  <r>
    <x v="62"/>
    <x v="2"/>
    <x v="61"/>
    <x v="1"/>
    <n v="530"/>
  </r>
  <r>
    <x v="62"/>
    <x v="2"/>
    <x v="61"/>
    <x v="2"/>
    <n v="133"/>
  </r>
  <r>
    <x v="62"/>
    <x v="2"/>
    <x v="61"/>
    <x v="3"/>
    <n v="44"/>
  </r>
  <r>
    <x v="62"/>
    <x v="2"/>
    <x v="61"/>
    <x v="4"/>
    <n v="19"/>
  </r>
  <r>
    <x v="62"/>
    <x v="2"/>
    <x v="61"/>
    <x v="5"/>
    <n v="76"/>
  </r>
  <r>
    <x v="63"/>
    <x v="2"/>
    <x v="62"/>
    <x v="0"/>
    <n v="69"/>
  </r>
  <r>
    <x v="63"/>
    <x v="2"/>
    <x v="62"/>
    <x v="1"/>
    <n v="363"/>
  </r>
  <r>
    <x v="63"/>
    <x v="2"/>
    <x v="62"/>
    <x v="2"/>
    <n v="125"/>
  </r>
  <r>
    <x v="63"/>
    <x v="2"/>
    <x v="62"/>
    <x v="3"/>
    <n v="86"/>
  </r>
  <r>
    <x v="63"/>
    <x v="2"/>
    <x v="62"/>
    <x v="4"/>
    <n v="36"/>
  </r>
  <r>
    <x v="63"/>
    <x v="2"/>
    <x v="62"/>
    <x v="5"/>
    <n v="41"/>
  </r>
  <r>
    <x v="64"/>
    <x v="2"/>
    <x v="63"/>
    <x v="1"/>
    <n v="68"/>
  </r>
  <r>
    <x v="64"/>
    <x v="2"/>
    <x v="63"/>
    <x v="2"/>
    <n v="7"/>
  </r>
  <r>
    <x v="64"/>
    <x v="2"/>
    <x v="63"/>
    <x v="4"/>
    <n v="2"/>
  </r>
  <r>
    <x v="64"/>
    <x v="2"/>
    <x v="63"/>
    <x v="5"/>
    <n v="5"/>
  </r>
  <r>
    <x v="65"/>
    <x v="2"/>
    <x v="64"/>
    <x v="0"/>
    <n v="3"/>
  </r>
  <r>
    <x v="65"/>
    <x v="2"/>
    <x v="64"/>
    <x v="1"/>
    <n v="166"/>
  </r>
  <r>
    <x v="65"/>
    <x v="2"/>
    <x v="64"/>
    <x v="2"/>
    <n v="23"/>
  </r>
  <r>
    <x v="65"/>
    <x v="2"/>
    <x v="64"/>
    <x v="3"/>
    <n v="27"/>
  </r>
  <r>
    <x v="65"/>
    <x v="2"/>
    <x v="64"/>
    <x v="4"/>
    <n v="7"/>
  </r>
  <r>
    <x v="65"/>
    <x v="2"/>
    <x v="64"/>
    <x v="5"/>
    <n v="10"/>
  </r>
  <r>
    <x v="66"/>
    <x v="2"/>
    <x v="65"/>
    <x v="0"/>
    <n v="13"/>
  </r>
  <r>
    <x v="66"/>
    <x v="2"/>
    <x v="65"/>
    <x v="1"/>
    <n v="153"/>
  </r>
  <r>
    <x v="66"/>
    <x v="2"/>
    <x v="65"/>
    <x v="2"/>
    <n v="49"/>
  </r>
  <r>
    <x v="66"/>
    <x v="2"/>
    <x v="65"/>
    <x v="3"/>
    <n v="20"/>
  </r>
  <r>
    <x v="66"/>
    <x v="2"/>
    <x v="65"/>
    <x v="4"/>
    <n v="4"/>
  </r>
  <r>
    <x v="66"/>
    <x v="2"/>
    <x v="65"/>
    <x v="5"/>
    <n v="11"/>
  </r>
  <r>
    <x v="67"/>
    <x v="2"/>
    <x v="66"/>
    <x v="0"/>
    <n v="32"/>
  </r>
  <r>
    <x v="67"/>
    <x v="2"/>
    <x v="66"/>
    <x v="1"/>
    <n v="160"/>
  </r>
  <r>
    <x v="67"/>
    <x v="2"/>
    <x v="66"/>
    <x v="2"/>
    <n v="68"/>
  </r>
  <r>
    <x v="67"/>
    <x v="2"/>
    <x v="66"/>
    <x v="3"/>
    <n v="29"/>
  </r>
  <r>
    <x v="67"/>
    <x v="2"/>
    <x v="66"/>
    <x v="4"/>
    <n v="5"/>
  </r>
  <r>
    <x v="67"/>
    <x v="2"/>
    <x v="66"/>
    <x v="5"/>
    <n v="23"/>
  </r>
  <r>
    <x v="31"/>
    <x v="1"/>
    <x v="31"/>
    <x v="6"/>
    <n v="21"/>
  </r>
  <r>
    <x v="64"/>
    <x v="2"/>
    <x v="63"/>
    <x v="0"/>
    <n v="46"/>
  </r>
  <r>
    <x v="64"/>
    <x v="2"/>
    <x v="63"/>
    <x v="6"/>
    <n v="3"/>
  </r>
  <r>
    <x v="64"/>
    <x v="2"/>
    <x v="63"/>
    <x v="3"/>
    <n v="5"/>
  </r>
  <r>
    <x v="60"/>
    <x v="2"/>
    <x v="59"/>
    <x v="6"/>
    <n v="7"/>
  </r>
  <r>
    <x v="62"/>
    <x v="2"/>
    <x v="61"/>
    <x v="6"/>
    <n v="14"/>
  </r>
  <r>
    <x v="68"/>
    <x v="2"/>
    <x v="67"/>
    <x v="0"/>
    <n v="86"/>
  </r>
  <r>
    <x v="68"/>
    <x v="2"/>
    <x v="67"/>
    <x v="5"/>
    <n v="30"/>
  </r>
  <r>
    <x v="68"/>
    <x v="2"/>
    <x v="67"/>
    <x v="1"/>
    <n v="230"/>
  </r>
  <r>
    <x v="68"/>
    <x v="2"/>
    <x v="67"/>
    <x v="2"/>
    <n v="42"/>
  </r>
  <r>
    <x v="68"/>
    <x v="2"/>
    <x v="67"/>
    <x v="3"/>
    <n v="32"/>
  </r>
  <r>
    <x v="68"/>
    <x v="2"/>
    <x v="67"/>
    <x v="6"/>
    <n v="15"/>
  </r>
  <r>
    <x v="68"/>
    <x v="2"/>
    <x v="67"/>
    <x v="4"/>
    <n v="10"/>
  </r>
  <r>
    <x v="69"/>
    <x v="2"/>
    <x v="68"/>
    <x v="0"/>
    <n v="44"/>
  </r>
  <r>
    <x v="69"/>
    <x v="2"/>
    <x v="68"/>
    <x v="5"/>
    <n v="15"/>
  </r>
  <r>
    <x v="44"/>
    <x v="2"/>
    <x v="44"/>
    <x v="6"/>
    <n v="4"/>
  </r>
  <r>
    <x v="69"/>
    <x v="2"/>
    <x v="68"/>
    <x v="1"/>
    <n v="105"/>
  </r>
  <r>
    <x v="69"/>
    <x v="2"/>
    <x v="68"/>
    <x v="2"/>
    <n v="42"/>
  </r>
  <r>
    <x v="69"/>
    <x v="2"/>
    <x v="68"/>
    <x v="3"/>
    <n v="14"/>
  </r>
  <r>
    <x v="69"/>
    <x v="2"/>
    <x v="68"/>
    <x v="4"/>
    <n v="7"/>
  </r>
  <r>
    <x v="70"/>
    <x v="2"/>
    <x v="69"/>
    <x v="0"/>
    <n v="37"/>
  </r>
  <r>
    <x v="70"/>
    <x v="2"/>
    <x v="69"/>
    <x v="1"/>
    <n v="444"/>
  </r>
  <r>
    <x v="70"/>
    <x v="2"/>
    <x v="69"/>
    <x v="2"/>
    <n v="184"/>
  </r>
  <r>
    <x v="70"/>
    <x v="2"/>
    <x v="69"/>
    <x v="3"/>
    <n v="75"/>
  </r>
  <r>
    <x v="70"/>
    <x v="2"/>
    <x v="69"/>
    <x v="4"/>
    <n v="34"/>
  </r>
  <r>
    <x v="70"/>
    <x v="2"/>
    <x v="69"/>
    <x v="5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245FD-3B91-5045-BAAE-5D5253847CF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L76" firstHeaderRow="1" firstDataRow="2" firstDataCol="3"/>
  <pivotFields count="5">
    <pivotField axis="axisRow" compact="0" outline="0" showAll="0" defaultSubtotal="0">
      <items count="71">
        <item x="7"/>
        <item x="20"/>
        <item x="0"/>
        <item x="1"/>
        <item x="12"/>
        <item x="2"/>
        <item x="19"/>
        <item x="6"/>
        <item x="5"/>
        <item x="3"/>
        <item x="4"/>
        <item x="13"/>
        <item x="14"/>
        <item x="15"/>
        <item x="16"/>
        <item x="17"/>
        <item x="18"/>
        <item x="8"/>
        <item x="9"/>
        <item x="10"/>
        <item x="11"/>
        <item x="21"/>
        <item x="24"/>
        <item x="22"/>
        <item x="23"/>
        <item x="25"/>
        <item x="26"/>
        <item x="27"/>
        <item x="31"/>
        <item x="37"/>
        <item x="38"/>
        <item x="28"/>
        <item x="30"/>
        <item x="29"/>
        <item x="32"/>
        <item x="33"/>
        <item x="34"/>
        <item x="35"/>
        <item x="36"/>
        <item x="39"/>
        <item x="40"/>
        <item x="41"/>
        <item x="42"/>
        <item x="43"/>
        <item x="45"/>
        <item x="46"/>
        <item x="69"/>
        <item x="57"/>
        <item x="47"/>
        <item x="68"/>
        <item x="48"/>
        <item x="44"/>
        <item x="49"/>
        <item x="58"/>
        <item x="56"/>
        <item x="55"/>
        <item x="50"/>
        <item x="51"/>
        <item x="54"/>
        <item x="52"/>
        <item x="61"/>
        <item x="62"/>
        <item x="63"/>
        <item x="65"/>
        <item x="70"/>
        <item x="66"/>
        <item x="53"/>
        <item x="67"/>
        <item x="60"/>
        <item x="64"/>
        <item x="59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70">
        <item x="18"/>
        <item x="40"/>
        <item x="43"/>
        <item x="61"/>
        <item x="19"/>
        <item x="66"/>
        <item x="56"/>
        <item x="48"/>
        <item x="59"/>
        <item x="16"/>
        <item x="57"/>
        <item x="20"/>
        <item x="17"/>
        <item x="14"/>
        <item x="51"/>
        <item x="33"/>
        <item x="50"/>
        <item x="9"/>
        <item x="5"/>
        <item x="11"/>
        <item x="44"/>
        <item x="41"/>
        <item x="32"/>
        <item x="35"/>
        <item x="36"/>
        <item x="63"/>
        <item x="47"/>
        <item x="26"/>
        <item x="28"/>
        <item x="62"/>
        <item x="55"/>
        <item x="10"/>
        <item x="53"/>
        <item x="24"/>
        <item x="29"/>
        <item x="22"/>
        <item x="8"/>
        <item x="12"/>
        <item x="34"/>
        <item x="6"/>
        <item x="39"/>
        <item x="64"/>
        <item x="65"/>
        <item x="69"/>
        <item x="31"/>
        <item x="49"/>
        <item x="2"/>
        <item x="58"/>
        <item x="52"/>
        <item x="42"/>
        <item x="3"/>
        <item x="60"/>
        <item x="37"/>
        <item x="7"/>
        <item x="25"/>
        <item x="54"/>
        <item x="1"/>
        <item x="27"/>
        <item x="67"/>
        <item x="45"/>
        <item x="46"/>
        <item x="4"/>
        <item x="15"/>
        <item x="68"/>
        <item x="0"/>
        <item x="30"/>
        <item x="13"/>
        <item x="21"/>
        <item x="38"/>
        <item x="23"/>
      </items>
    </pivotField>
    <pivotField axis="axisCol" compact="0" outline="0" showAll="0" defaultSubtotal="0">
      <items count="8">
        <item x="1"/>
        <item x="2"/>
        <item x="3"/>
        <item x="6"/>
        <item x="4"/>
        <item x="7"/>
        <item x="5"/>
        <item x="0"/>
      </items>
    </pivotField>
    <pivotField dataField="1" compact="0" outline="0" showAll="0" defaultSubtotal="0"/>
  </pivotFields>
  <rowFields count="3">
    <field x="1"/>
    <field x="0"/>
    <field x="2"/>
  </rowFields>
  <rowItems count="72">
    <i>
      <x/>
      <x v="43"/>
      <x v="2"/>
    </i>
    <i r="1">
      <x v="44"/>
      <x v="59"/>
    </i>
    <i r="1">
      <x v="45"/>
      <x v="60"/>
    </i>
    <i r="1">
      <x v="46"/>
      <x v="63"/>
    </i>
    <i r="1">
      <x v="47"/>
      <x v="6"/>
    </i>
    <i r="1">
      <x v="48"/>
      <x v="65"/>
    </i>
    <i r="1">
      <x v="49"/>
      <x v="58"/>
    </i>
    <i r="1">
      <x v="50"/>
      <x v="26"/>
    </i>
    <i r="1">
      <x v="51"/>
      <x v="20"/>
    </i>
    <i r="1">
      <x v="52"/>
      <x v="7"/>
    </i>
    <i r="1">
      <x v="53"/>
      <x v="10"/>
    </i>
    <i r="1">
      <x v="54"/>
      <x v="30"/>
    </i>
    <i r="1">
      <x v="55"/>
      <x v="55"/>
    </i>
    <i r="1">
      <x v="56"/>
      <x v="45"/>
    </i>
    <i r="1">
      <x v="57"/>
      <x v="16"/>
    </i>
    <i r="1">
      <x v="58"/>
      <x v="32"/>
    </i>
    <i r="1">
      <x v="59"/>
      <x v="14"/>
    </i>
    <i r="1">
      <x v="60"/>
      <x v="51"/>
    </i>
    <i r="1">
      <x v="61"/>
      <x v="3"/>
    </i>
    <i r="1">
      <x v="62"/>
      <x v="29"/>
    </i>
    <i r="1">
      <x v="63"/>
      <x v="41"/>
    </i>
    <i r="1">
      <x v="64"/>
      <x v="43"/>
    </i>
    <i r="1">
      <x v="65"/>
      <x v="42"/>
    </i>
    <i r="1">
      <x v="66"/>
      <x v="48"/>
    </i>
    <i r="1">
      <x v="67"/>
      <x v="5"/>
    </i>
    <i r="1">
      <x v="68"/>
      <x v="8"/>
    </i>
    <i r="1">
      <x v="69"/>
      <x v="25"/>
    </i>
    <i r="1">
      <x v="70"/>
      <x v="47"/>
    </i>
    <i>
      <x v="1"/>
      <x/>
      <x v="53"/>
    </i>
    <i r="1">
      <x v="1"/>
      <x v="11"/>
    </i>
    <i r="1">
      <x v="2"/>
      <x v="64"/>
    </i>
    <i r="1">
      <x v="3"/>
      <x v="56"/>
    </i>
    <i r="1">
      <x v="4"/>
      <x v="37"/>
    </i>
    <i r="1">
      <x v="5"/>
      <x v="46"/>
    </i>
    <i r="1">
      <x v="6"/>
      <x v="4"/>
    </i>
    <i r="1">
      <x v="7"/>
      <x v="39"/>
    </i>
    <i r="1">
      <x v="8"/>
      <x v="18"/>
    </i>
    <i r="1">
      <x v="9"/>
      <x v="50"/>
    </i>
    <i r="1">
      <x v="10"/>
      <x v="61"/>
    </i>
    <i r="1">
      <x v="11"/>
      <x v="66"/>
    </i>
    <i r="1">
      <x v="12"/>
      <x v="13"/>
    </i>
    <i r="1">
      <x v="13"/>
      <x v="62"/>
    </i>
    <i r="1">
      <x v="14"/>
      <x v="9"/>
    </i>
    <i r="1">
      <x v="15"/>
      <x v="12"/>
    </i>
    <i r="1">
      <x v="16"/>
      <x/>
    </i>
    <i r="1">
      <x v="17"/>
      <x v="36"/>
    </i>
    <i r="1">
      <x v="18"/>
      <x v="17"/>
    </i>
    <i r="1">
      <x v="19"/>
      <x v="31"/>
    </i>
    <i r="1">
      <x v="20"/>
      <x v="19"/>
    </i>
    <i>
      <x v="2"/>
      <x v="21"/>
      <x v="67"/>
    </i>
    <i r="1">
      <x v="22"/>
      <x v="33"/>
    </i>
    <i r="1">
      <x v="23"/>
      <x v="35"/>
    </i>
    <i r="1">
      <x v="24"/>
      <x v="69"/>
    </i>
    <i r="1">
      <x v="25"/>
      <x v="54"/>
    </i>
    <i r="1">
      <x v="26"/>
      <x v="27"/>
    </i>
    <i r="1">
      <x v="27"/>
      <x v="57"/>
    </i>
    <i r="1">
      <x v="28"/>
      <x v="44"/>
    </i>
    <i r="1">
      <x v="29"/>
      <x v="52"/>
    </i>
    <i r="1">
      <x v="30"/>
      <x v="68"/>
    </i>
    <i r="1">
      <x v="31"/>
      <x v="28"/>
    </i>
    <i r="1">
      <x v="32"/>
      <x v="65"/>
    </i>
    <i r="1">
      <x v="33"/>
      <x v="34"/>
    </i>
    <i r="1">
      <x v="34"/>
      <x v="22"/>
    </i>
    <i r="1">
      <x v="35"/>
      <x v="15"/>
    </i>
    <i r="1">
      <x v="36"/>
      <x v="38"/>
    </i>
    <i r="1">
      <x v="37"/>
      <x v="23"/>
    </i>
    <i r="1">
      <x v="38"/>
      <x v="24"/>
    </i>
    <i r="1">
      <x v="39"/>
      <x v="40"/>
    </i>
    <i r="1">
      <x v="40"/>
      <x v="1"/>
    </i>
    <i r="1">
      <x v="41"/>
      <x v="21"/>
    </i>
    <i r="1">
      <x v="42"/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unt(problem_id)" fld="4" baseField="0" baseItem="0"/>
  </dataFields>
  <formats count="80">
    <format dxfId="79">
      <pivotArea outline="0" fieldPosition="0">
        <references count="3">
          <reference field="0" count="28" selected="0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" count="1" selected="0">
            <x v="0"/>
          </reference>
          <reference field="2" count="28" selected="0">
            <x v="2"/>
            <x v="3"/>
            <x v="5"/>
            <x v="6"/>
            <x v="7"/>
            <x v="8"/>
            <x v="10"/>
            <x v="14"/>
            <x v="16"/>
            <x v="20"/>
            <x v="25"/>
            <x v="26"/>
            <x v="29"/>
            <x v="30"/>
            <x v="32"/>
            <x v="41"/>
            <x v="42"/>
            <x v="43"/>
            <x v="45"/>
            <x v="47"/>
            <x v="48"/>
            <x v="51"/>
            <x v="55"/>
            <x v="58"/>
            <x v="59"/>
            <x v="60"/>
            <x v="63"/>
            <x v="65"/>
          </reference>
        </references>
      </pivotArea>
    </format>
    <format dxfId="78">
      <pivotArea dataOnly="0" labelOnly="1" outline="0" fieldPosition="0">
        <references count="1">
          <reference field="1" count="1">
            <x v="0"/>
          </reference>
        </references>
      </pivotArea>
    </format>
    <format dxfId="77">
      <pivotArea dataOnly="0" labelOnly="1" outline="0" fieldPosition="0">
        <references count="2">
          <reference field="0" count="28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" count="1" selected="0">
            <x v="0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0"/>
          </reference>
          <reference field="2" count="1">
            <x v="2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0"/>
          </reference>
          <reference field="2" count="1">
            <x v="59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0"/>
          </reference>
          <reference field="2" count="1">
            <x v="60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0"/>
          </reference>
          <reference field="2" count="1">
            <x v="63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0"/>
          </reference>
          <reference field="2" count="1">
            <x v="6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0"/>
          </reference>
          <reference field="2" count="1">
            <x v="65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0"/>
          </reference>
          <reference field="2" count="1">
            <x v="58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0"/>
          </reference>
          <reference field="2" count="1">
            <x v="26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0"/>
          </reference>
          <reference field="2" count="1">
            <x v="20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0"/>
          </reference>
          <reference field="2" count="1">
            <x v="7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0"/>
          </reference>
          <reference field="2" count="1">
            <x v="30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0"/>
          </reference>
          <reference field="2" count="1">
            <x v="55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0"/>
          </reference>
          <reference field="2" count="1">
            <x v="45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0"/>
          </reference>
          <reference field="2" count="1">
            <x v="16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0"/>
          </reference>
          <reference field="2" count="1">
            <x v="32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0"/>
          </reference>
          <reference field="2" count="1">
            <x v="14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0"/>
          </reference>
          <reference field="2" count="1">
            <x v="51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0"/>
          </reference>
          <reference field="2" count="1">
            <x v="29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0"/>
          </reference>
          <reference field="2" count="1">
            <x v="41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0"/>
          </reference>
          <reference field="2" count="1">
            <x v="43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0"/>
          </reference>
          <reference field="2" count="1">
            <x v="42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0"/>
          </reference>
          <reference field="2" count="1">
            <x v="48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0"/>
          </reference>
          <reference field="2" count="1">
            <x v="5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0"/>
          </reference>
          <reference field="2" count="1">
            <x v="25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0"/>
          </reference>
          <reference field="2" count="1">
            <x v="47"/>
          </reference>
        </references>
      </pivotArea>
    </format>
    <format dxfId="48">
      <pivotArea outline="0" fieldPosition="0">
        <references count="3">
          <reference field="0" count="2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  <reference field="2" count="21" selected="0">
            <x v="0"/>
            <x v="4"/>
            <x v="9"/>
            <x v="11"/>
            <x v="12"/>
            <x v="13"/>
            <x v="17"/>
            <x v="18"/>
            <x v="19"/>
            <x v="31"/>
            <x v="36"/>
            <x v="37"/>
            <x v="39"/>
            <x v="46"/>
            <x v="50"/>
            <x v="53"/>
            <x v="56"/>
            <x v="61"/>
            <x v="62"/>
            <x v="64"/>
            <x v="66"/>
          </reference>
        </references>
      </pivotArea>
    </format>
    <format dxfId="47">
      <pivotArea dataOnly="0" labelOnly="1" outline="0" fieldPosition="0">
        <references count="1">
          <reference field="1" count="1">
            <x v="1"/>
          </reference>
        </references>
      </pivotArea>
    </format>
    <format dxfId="46">
      <pivotArea dataOnly="0" labelOnly="1" outline="0" fieldPosition="0">
        <references count="2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53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11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64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56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2" count="1">
            <x v="37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46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"/>
          </reference>
          <reference field="2" count="1">
            <x v="39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18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"/>
          </reference>
          <reference field="2" count="1">
            <x v="50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"/>
          </reference>
          <reference field="2" count="1">
            <x v="61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"/>
          </reference>
          <reference field="2" count="1">
            <x v="66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"/>
          </reference>
          <reference field="2" count="1">
            <x v="62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1"/>
          </reference>
          <reference field="2" count="1">
            <x v="9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"/>
          </reference>
          <reference field="2" count="1">
            <x v="12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"/>
          </reference>
          <reference field="2" count="1">
            <x v="36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"/>
          </reference>
          <reference field="2" count="1">
            <x v="17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1"/>
          </reference>
          <reference field="2" count="1">
            <x v="31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"/>
          </reference>
          <reference field="2" count="1">
            <x v="19"/>
          </reference>
        </references>
      </pivotArea>
    </format>
    <format dxfId="24">
      <pivotArea outline="0" fieldPosition="0">
        <references count="3">
          <reference field="0" count="22" selected="0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</reference>
          <reference field="1" count="1" selected="0">
            <x v="2"/>
          </reference>
          <reference field="2" count="22" selected="0">
            <x v="1"/>
            <x v="15"/>
            <x v="21"/>
            <x v="22"/>
            <x v="23"/>
            <x v="24"/>
            <x v="27"/>
            <x v="28"/>
            <x v="33"/>
            <x v="34"/>
            <x v="35"/>
            <x v="38"/>
            <x v="40"/>
            <x v="44"/>
            <x v="49"/>
            <x v="52"/>
            <x v="54"/>
            <x v="57"/>
            <x v="65"/>
            <x v="67"/>
            <x v="68"/>
            <x v="69"/>
          </reference>
        </references>
      </pivotArea>
    </format>
    <format dxfId="23">
      <pivotArea dataOnly="0" labelOnly="1" outline="0" fieldPosition="0">
        <references count="1">
          <reference field="1" count="1">
            <x v="2"/>
          </reference>
        </references>
      </pivotArea>
    </format>
    <format dxfId="22">
      <pivotArea dataOnly="0" labelOnly="1" outline="0" fieldPosition="0">
        <references count="2">
          <reference field="0" count="22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</reference>
          <reference field="1" count="1" selected="0">
            <x v="2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2"/>
          </reference>
          <reference field="2" count="1">
            <x v="67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2"/>
          </reference>
          <reference field="2" count="1">
            <x v="33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2"/>
          </reference>
          <reference field="2" count="1">
            <x v="35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2"/>
          </reference>
          <reference field="2" count="1">
            <x v="69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2"/>
          </reference>
          <reference field="2" count="1">
            <x v="54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"/>
          </reference>
          <reference field="2" count="1">
            <x v="27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2"/>
          </reference>
          <reference field="2" count="1">
            <x v="57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"/>
          </reference>
          <reference field="2" count="1">
            <x v="44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2"/>
          </reference>
          <reference field="2" count="1">
            <x v="52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2"/>
          </reference>
          <reference field="2" count="1">
            <x v="68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2"/>
          </reference>
          <reference field="2" count="1">
            <x v="65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"/>
          </reference>
          <reference field="2" count="1">
            <x v="34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2"/>
          </reference>
          <reference field="2" count="1">
            <x v="22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2"/>
          </reference>
          <reference field="2" count="1">
            <x v="15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2"/>
          </reference>
          <reference field="2" count="1">
            <x v="38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2"/>
          </reference>
          <reference field="2" count="1">
            <x v="23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2"/>
          </reference>
          <reference field="2" count="1">
            <x v="24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2"/>
          </reference>
          <reference field="2" count="1">
            <x v="40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2"/>
          </reference>
          <reference field="2" count="1">
            <x v="21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2"/>
          </reference>
          <reference field="2" count="1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FEAD-22C7-604B-8105-A9D6971BEF7C}">
  <dimension ref="A1:E423"/>
  <sheetViews>
    <sheetView workbookViewId="0">
      <selection activeCell="A2" sqref="A2:E423"/>
    </sheetView>
  </sheetViews>
  <sheetFormatPr baseColWidth="10" defaultRowHeight="16" x14ac:dyDescent="0.2"/>
  <cols>
    <col min="3" max="3" width="30.1640625" bestFit="1" customWidth="1"/>
    <col min="4" max="4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82</v>
      </c>
      <c r="B2" t="s">
        <v>5</v>
      </c>
      <c r="C2" t="s">
        <v>6</v>
      </c>
      <c r="D2" t="s">
        <v>7</v>
      </c>
      <c r="E2">
        <v>160</v>
      </c>
    </row>
    <row r="3" spans="1:5" x14ac:dyDescent="0.2">
      <c r="A3">
        <v>82</v>
      </c>
      <c r="B3" t="s">
        <v>5</v>
      </c>
      <c r="C3" t="s">
        <v>6</v>
      </c>
      <c r="D3" t="s">
        <v>8</v>
      </c>
      <c r="E3">
        <v>143</v>
      </c>
    </row>
    <row r="4" spans="1:5" x14ac:dyDescent="0.2">
      <c r="A4">
        <v>82</v>
      </c>
      <c r="B4" t="s">
        <v>5</v>
      </c>
      <c r="C4" t="s">
        <v>6</v>
      </c>
      <c r="D4" t="s">
        <v>9</v>
      </c>
      <c r="E4">
        <v>47</v>
      </c>
    </row>
    <row r="5" spans="1:5" x14ac:dyDescent="0.2">
      <c r="A5">
        <v>82</v>
      </c>
      <c r="B5" t="s">
        <v>5</v>
      </c>
      <c r="C5" t="s">
        <v>6</v>
      </c>
      <c r="D5" t="s">
        <v>10</v>
      </c>
      <c r="E5">
        <v>52</v>
      </c>
    </row>
    <row r="6" spans="1:5" x14ac:dyDescent="0.2">
      <c r="A6">
        <v>82</v>
      </c>
      <c r="B6" t="s">
        <v>5</v>
      </c>
      <c r="C6" t="s">
        <v>6</v>
      </c>
      <c r="D6" t="s">
        <v>11</v>
      </c>
      <c r="E6">
        <v>6</v>
      </c>
    </row>
    <row r="7" spans="1:5" x14ac:dyDescent="0.2">
      <c r="A7">
        <v>82</v>
      </c>
      <c r="B7" t="s">
        <v>5</v>
      </c>
      <c r="C7" t="s">
        <v>6</v>
      </c>
      <c r="D7" t="s">
        <v>12</v>
      </c>
      <c r="E7">
        <v>58</v>
      </c>
    </row>
    <row r="8" spans="1:5" x14ac:dyDescent="0.2">
      <c r="A8">
        <v>83</v>
      </c>
      <c r="B8" t="s">
        <v>5</v>
      </c>
      <c r="C8" t="s">
        <v>13</v>
      </c>
      <c r="D8" t="s">
        <v>7</v>
      </c>
      <c r="E8">
        <v>103</v>
      </c>
    </row>
    <row r="9" spans="1:5" x14ac:dyDescent="0.2">
      <c r="A9">
        <v>83</v>
      </c>
      <c r="B9" t="s">
        <v>5</v>
      </c>
      <c r="C9" t="s">
        <v>13</v>
      </c>
      <c r="D9" t="s">
        <v>8</v>
      </c>
      <c r="E9">
        <v>117</v>
      </c>
    </row>
    <row r="10" spans="1:5" x14ac:dyDescent="0.2">
      <c r="A10">
        <v>83</v>
      </c>
      <c r="B10" t="s">
        <v>5</v>
      </c>
      <c r="C10" t="s">
        <v>13</v>
      </c>
      <c r="D10" t="s">
        <v>9</v>
      </c>
      <c r="E10">
        <v>43</v>
      </c>
    </row>
    <row r="11" spans="1:5" x14ac:dyDescent="0.2">
      <c r="A11">
        <v>83</v>
      </c>
      <c r="B11" t="s">
        <v>5</v>
      </c>
      <c r="C11" t="s">
        <v>13</v>
      </c>
      <c r="D11" t="s">
        <v>10</v>
      </c>
      <c r="E11">
        <v>36</v>
      </c>
    </row>
    <row r="12" spans="1:5" x14ac:dyDescent="0.2">
      <c r="A12">
        <v>83</v>
      </c>
      <c r="B12" t="s">
        <v>5</v>
      </c>
      <c r="C12" t="s">
        <v>13</v>
      </c>
      <c r="D12" t="s">
        <v>11</v>
      </c>
      <c r="E12">
        <v>4</v>
      </c>
    </row>
    <row r="13" spans="1:5" x14ac:dyDescent="0.2">
      <c r="A13">
        <v>83</v>
      </c>
      <c r="B13" t="s">
        <v>5</v>
      </c>
      <c r="C13" t="s">
        <v>13</v>
      </c>
      <c r="D13" t="s">
        <v>12</v>
      </c>
      <c r="E13">
        <v>49</v>
      </c>
    </row>
    <row r="14" spans="1:5" x14ac:dyDescent="0.2">
      <c r="A14">
        <v>85</v>
      </c>
      <c r="B14" t="s">
        <v>5</v>
      </c>
      <c r="C14" t="s">
        <v>14</v>
      </c>
      <c r="D14" t="s">
        <v>7</v>
      </c>
      <c r="E14">
        <v>102</v>
      </c>
    </row>
    <row r="15" spans="1:5" x14ac:dyDescent="0.2">
      <c r="A15">
        <v>85</v>
      </c>
      <c r="B15" t="s">
        <v>5</v>
      </c>
      <c r="C15" t="s">
        <v>14</v>
      </c>
      <c r="D15" t="s">
        <v>8</v>
      </c>
      <c r="E15">
        <v>101</v>
      </c>
    </row>
    <row r="16" spans="1:5" x14ac:dyDescent="0.2">
      <c r="A16">
        <v>85</v>
      </c>
      <c r="B16" t="s">
        <v>5</v>
      </c>
      <c r="C16" t="s">
        <v>14</v>
      </c>
      <c r="D16" t="s">
        <v>9</v>
      </c>
      <c r="E16">
        <v>20</v>
      </c>
    </row>
    <row r="17" spans="1:5" x14ac:dyDescent="0.2">
      <c r="A17">
        <v>85</v>
      </c>
      <c r="B17" t="s">
        <v>5</v>
      </c>
      <c r="C17" t="s">
        <v>14</v>
      </c>
      <c r="D17" t="s">
        <v>10</v>
      </c>
      <c r="E17">
        <v>24</v>
      </c>
    </row>
    <row r="18" spans="1:5" x14ac:dyDescent="0.2">
      <c r="A18">
        <v>85</v>
      </c>
      <c r="B18" t="s">
        <v>5</v>
      </c>
      <c r="C18" t="s">
        <v>14</v>
      </c>
      <c r="D18" t="s">
        <v>11</v>
      </c>
      <c r="E18">
        <v>9</v>
      </c>
    </row>
    <row r="19" spans="1:5" x14ac:dyDescent="0.2">
      <c r="A19">
        <v>85</v>
      </c>
      <c r="B19" t="s">
        <v>5</v>
      </c>
      <c r="C19" t="s">
        <v>14</v>
      </c>
      <c r="D19" t="s">
        <v>12</v>
      </c>
      <c r="E19">
        <v>35</v>
      </c>
    </row>
    <row r="20" spans="1:5" x14ac:dyDescent="0.2">
      <c r="A20">
        <v>89</v>
      </c>
      <c r="B20" t="s">
        <v>5</v>
      </c>
      <c r="C20" t="s">
        <v>15</v>
      </c>
      <c r="D20" t="s">
        <v>7</v>
      </c>
      <c r="E20">
        <v>71</v>
      </c>
    </row>
    <row r="21" spans="1:5" x14ac:dyDescent="0.2">
      <c r="A21">
        <v>89</v>
      </c>
      <c r="B21" t="s">
        <v>5</v>
      </c>
      <c r="C21" t="s">
        <v>15</v>
      </c>
      <c r="D21" t="s">
        <v>8</v>
      </c>
      <c r="E21">
        <v>122</v>
      </c>
    </row>
    <row r="22" spans="1:5" x14ac:dyDescent="0.2">
      <c r="A22">
        <v>89</v>
      </c>
      <c r="B22" t="s">
        <v>5</v>
      </c>
      <c r="C22" t="s">
        <v>15</v>
      </c>
      <c r="D22" t="s">
        <v>9</v>
      </c>
      <c r="E22">
        <v>30</v>
      </c>
    </row>
    <row r="23" spans="1:5" x14ac:dyDescent="0.2">
      <c r="A23">
        <v>89</v>
      </c>
      <c r="B23" t="s">
        <v>5</v>
      </c>
      <c r="C23" t="s">
        <v>15</v>
      </c>
      <c r="D23" t="s">
        <v>10</v>
      </c>
      <c r="E23">
        <v>50</v>
      </c>
    </row>
    <row r="24" spans="1:5" x14ac:dyDescent="0.2">
      <c r="A24">
        <v>89</v>
      </c>
      <c r="B24" t="s">
        <v>5</v>
      </c>
      <c r="C24" t="s">
        <v>15</v>
      </c>
      <c r="D24" t="s">
        <v>11</v>
      </c>
      <c r="E24">
        <v>8</v>
      </c>
    </row>
    <row r="25" spans="1:5" x14ac:dyDescent="0.2">
      <c r="A25">
        <v>89</v>
      </c>
      <c r="B25" t="s">
        <v>5</v>
      </c>
      <c r="C25" t="s">
        <v>15</v>
      </c>
      <c r="D25" t="s">
        <v>12</v>
      </c>
      <c r="E25">
        <v>26</v>
      </c>
    </row>
    <row r="26" spans="1:5" x14ac:dyDescent="0.2">
      <c r="A26">
        <v>90</v>
      </c>
      <c r="B26" t="s">
        <v>5</v>
      </c>
      <c r="C26" t="s">
        <v>16</v>
      </c>
      <c r="D26" t="s">
        <v>7</v>
      </c>
      <c r="E26">
        <v>11</v>
      </c>
    </row>
    <row r="27" spans="1:5" x14ac:dyDescent="0.2">
      <c r="A27">
        <v>90</v>
      </c>
      <c r="B27" t="s">
        <v>5</v>
      </c>
      <c r="C27" t="s">
        <v>16</v>
      </c>
      <c r="D27" t="s">
        <v>8</v>
      </c>
      <c r="E27">
        <v>39</v>
      </c>
    </row>
    <row r="28" spans="1:5" x14ac:dyDescent="0.2">
      <c r="A28">
        <v>88</v>
      </c>
      <c r="B28" t="s">
        <v>5</v>
      </c>
      <c r="C28" t="s">
        <v>17</v>
      </c>
      <c r="D28" t="s">
        <v>7</v>
      </c>
      <c r="E28">
        <v>51</v>
      </c>
    </row>
    <row r="29" spans="1:5" x14ac:dyDescent="0.2">
      <c r="A29">
        <v>88</v>
      </c>
      <c r="B29" t="s">
        <v>5</v>
      </c>
      <c r="C29" t="s">
        <v>17</v>
      </c>
      <c r="D29" t="s">
        <v>8</v>
      </c>
      <c r="E29">
        <v>72</v>
      </c>
    </row>
    <row r="30" spans="1:5" x14ac:dyDescent="0.2">
      <c r="A30">
        <v>88</v>
      </c>
      <c r="B30" t="s">
        <v>5</v>
      </c>
      <c r="C30" t="s">
        <v>17</v>
      </c>
      <c r="D30" t="s">
        <v>9</v>
      </c>
      <c r="E30">
        <v>28</v>
      </c>
    </row>
    <row r="31" spans="1:5" x14ac:dyDescent="0.2">
      <c r="A31">
        <v>88</v>
      </c>
      <c r="B31" t="s">
        <v>5</v>
      </c>
      <c r="C31" t="s">
        <v>17</v>
      </c>
      <c r="D31" t="s">
        <v>10</v>
      </c>
      <c r="E31">
        <v>24</v>
      </c>
    </row>
    <row r="32" spans="1:5" x14ac:dyDescent="0.2">
      <c r="A32">
        <v>88</v>
      </c>
      <c r="B32" t="s">
        <v>5</v>
      </c>
      <c r="C32" t="s">
        <v>17</v>
      </c>
      <c r="D32" t="s">
        <v>11</v>
      </c>
      <c r="E32">
        <v>5</v>
      </c>
    </row>
    <row r="33" spans="1:5" x14ac:dyDescent="0.2">
      <c r="A33">
        <v>88</v>
      </c>
      <c r="B33" t="s">
        <v>5</v>
      </c>
      <c r="C33" t="s">
        <v>17</v>
      </c>
      <c r="D33" t="s">
        <v>12</v>
      </c>
      <c r="E33">
        <v>24</v>
      </c>
    </row>
    <row r="34" spans="1:5" x14ac:dyDescent="0.2">
      <c r="A34">
        <v>87</v>
      </c>
      <c r="B34" t="s">
        <v>5</v>
      </c>
      <c r="C34" t="s">
        <v>18</v>
      </c>
      <c r="D34" t="s">
        <v>7</v>
      </c>
      <c r="E34">
        <v>50</v>
      </c>
    </row>
    <row r="35" spans="1:5" x14ac:dyDescent="0.2">
      <c r="A35">
        <v>87</v>
      </c>
      <c r="B35" t="s">
        <v>5</v>
      </c>
      <c r="C35" t="s">
        <v>18</v>
      </c>
      <c r="D35" t="s">
        <v>8</v>
      </c>
      <c r="E35">
        <v>71</v>
      </c>
    </row>
    <row r="36" spans="1:5" x14ac:dyDescent="0.2">
      <c r="A36">
        <v>87</v>
      </c>
      <c r="B36" t="s">
        <v>5</v>
      </c>
      <c r="C36" t="s">
        <v>18</v>
      </c>
      <c r="D36" t="s">
        <v>9</v>
      </c>
      <c r="E36">
        <v>48</v>
      </c>
    </row>
    <row r="37" spans="1:5" x14ac:dyDescent="0.2">
      <c r="A37">
        <v>87</v>
      </c>
      <c r="B37" t="s">
        <v>5</v>
      </c>
      <c r="C37" t="s">
        <v>18</v>
      </c>
      <c r="D37" t="s">
        <v>10</v>
      </c>
      <c r="E37">
        <v>27</v>
      </c>
    </row>
    <row r="38" spans="1:5" x14ac:dyDescent="0.2">
      <c r="A38">
        <v>87</v>
      </c>
      <c r="B38" t="s">
        <v>5</v>
      </c>
      <c r="C38" t="s">
        <v>18</v>
      </c>
      <c r="D38" t="s">
        <v>11</v>
      </c>
      <c r="E38">
        <v>5</v>
      </c>
    </row>
    <row r="39" spans="1:5" x14ac:dyDescent="0.2">
      <c r="A39">
        <v>87</v>
      </c>
      <c r="B39" t="s">
        <v>5</v>
      </c>
      <c r="C39" t="s">
        <v>18</v>
      </c>
      <c r="D39" t="s">
        <v>12</v>
      </c>
      <c r="E39">
        <v>29</v>
      </c>
    </row>
    <row r="40" spans="1:5" x14ac:dyDescent="0.2">
      <c r="A40">
        <v>80</v>
      </c>
      <c r="B40" t="s">
        <v>5</v>
      </c>
      <c r="C40" t="s">
        <v>19</v>
      </c>
      <c r="D40" t="s">
        <v>7</v>
      </c>
      <c r="E40">
        <v>68</v>
      </c>
    </row>
    <row r="41" spans="1:5" x14ac:dyDescent="0.2">
      <c r="A41">
        <v>80</v>
      </c>
      <c r="B41" t="s">
        <v>5</v>
      </c>
      <c r="C41" t="s">
        <v>19</v>
      </c>
      <c r="D41" t="s">
        <v>8</v>
      </c>
      <c r="E41">
        <v>102</v>
      </c>
    </row>
    <row r="42" spans="1:5" x14ac:dyDescent="0.2">
      <c r="A42">
        <v>80</v>
      </c>
      <c r="B42" t="s">
        <v>5</v>
      </c>
      <c r="C42" t="s">
        <v>19</v>
      </c>
      <c r="D42" t="s">
        <v>9</v>
      </c>
      <c r="E42">
        <v>26</v>
      </c>
    </row>
    <row r="43" spans="1:5" x14ac:dyDescent="0.2">
      <c r="A43">
        <v>80</v>
      </c>
      <c r="B43" t="s">
        <v>5</v>
      </c>
      <c r="C43" t="s">
        <v>19</v>
      </c>
      <c r="D43" t="s">
        <v>10</v>
      </c>
      <c r="E43">
        <v>53</v>
      </c>
    </row>
    <row r="44" spans="1:5" x14ac:dyDescent="0.2">
      <c r="A44">
        <v>80</v>
      </c>
      <c r="B44" t="s">
        <v>5</v>
      </c>
      <c r="C44" t="s">
        <v>19</v>
      </c>
      <c r="D44" t="s">
        <v>11</v>
      </c>
      <c r="E44">
        <v>10</v>
      </c>
    </row>
    <row r="45" spans="1:5" x14ac:dyDescent="0.2">
      <c r="A45">
        <v>80</v>
      </c>
      <c r="B45" t="s">
        <v>5</v>
      </c>
      <c r="C45" t="s">
        <v>19</v>
      </c>
      <c r="D45" t="s">
        <v>12</v>
      </c>
      <c r="E45">
        <v>40</v>
      </c>
    </row>
    <row r="46" spans="1:5" x14ac:dyDescent="0.2">
      <c r="A46">
        <v>98</v>
      </c>
      <c r="B46" t="s">
        <v>5</v>
      </c>
      <c r="C46" t="s">
        <v>20</v>
      </c>
      <c r="D46" t="s">
        <v>7</v>
      </c>
      <c r="E46">
        <v>127</v>
      </c>
    </row>
    <row r="47" spans="1:5" x14ac:dyDescent="0.2">
      <c r="A47">
        <v>98</v>
      </c>
      <c r="B47" t="s">
        <v>5</v>
      </c>
      <c r="C47" t="s">
        <v>20</v>
      </c>
      <c r="D47" t="s">
        <v>8</v>
      </c>
      <c r="E47">
        <v>149</v>
      </c>
    </row>
    <row r="48" spans="1:5" x14ac:dyDescent="0.2">
      <c r="A48">
        <v>98</v>
      </c>
      <c r="B48" t="s">
        <v>5</v>
      </c>
      <c r="C48" t="s">
        <v>20</v>
      </c>
      <c r="D48" t="s">
        <v>9</v>
      </c>
      <c r="E48">
        <v>61</v>
      </c>
    </row>
    <row r="49" spans="1:5" x14ac:dyDescent="0.2">
      <c r="A49">
        <v>98</v>
      </c>
      <c r="B49" t="s">
        <v>5</v>
      </c>
      <c r="C49" t="s">
        <v>20</v>
      </c>
      <c r="D49" t="s">
        <v>10</v>
      </c>
      <c r="E49">
        <v>40</v>
      </c>
    </row>
    <row r="50" spans="1:5" x14ac:dyDescent="0.2">
      <c r="A50">
        <v>98</v>
      </c>
      <c r="B50" t="s">
        <v>5</v>
      </c>
      <c r="C50" t="s">
        <v>20</v>
      </c>
      <c r="D50" t="s">
        <v>11</v>
      </c>
      <c r="E50">
        <v>12</v>
      </c>
    </row>
    <row r="51" spans="1:5" x14ac:dyDescent="0.2">
      <c r="A51">
        <v>98</v>
      </c>
      <c r="B51" t="s">
        <v>5</v>
      </c>
      <c r="C51" t="s">
        <v>20</v>
      </c>
      <c r="D51" t="s">
        <v>12</v>
      </c>
      <c r="E51">
        <v>45</v>
      </c>
    </row>
    <row r="52" spans="1:5" x14ac:dyDescent="0.2">
      <c r="A52">
        <v>99</v>
      </c>
      <c r="B52" t="s">
        <v>5</v>
      </c>
      <c r="C52" t="s">
        <v>21</v>
      </c>
      <c r="D52" t="s">
        <v>7</v>
      </c>
      <c r="E52">
        <v>180</v>
      </c>
    </row>
    <row r="53" spans="1:5" x14ac:dyDescent="0.2">
      <c r="A53">
        <v>99</v>
      </c>
      <c r="B53" t="s">
        <v>5</v>
      </c>
      <c r="C53" t="s">
        <v>21</v>
      </c>
      <c r="D53" t="s">
        <v>8</v>
      </c>
      <c r="E53">
        <v>227</v>
      </c>
    </row>
    <row r="54" spans="1:5" x14ac:dyDescent="0.2">
      <c r="A54">
        <v>99</v>
      </c>
      <c r="B54" t="s">
        <v>5</v>
      </c>
      <c r="C54" t="s">
        <v>21</v>
      </c>
      <c r="D54" t="s">
        <v>9</v>
      </c>
      <c r="E54">
        <v>90</v>
      </c>
    </row>
    <row r="55" spans="1:5" x14ac:dyDescent="0.2">
      <c r="A55">
        <v>99</v>
      </c>
      <c r="B55" t="s">
        <v>5</v>
      </c>
      <c r="C55" t="s">
        <v>21</v>
      </c>
      <c r="D55" t="s">
        <v>10</v>
      </c>
      <c r="E55">
        <v>88</v>
      </c>
    </row>
    <row r="56" spans="1:5" x14ac:dyDescent="0.2">
      <c r="A56">
        <v>99</v>
      </c>
      <c r="B56" t="s">
        <v>5</v>
      </c>
      <c r="C56" t="s">
        <v>21</v>
      </c>
      <c r="D56" t="s">
        <v>11</v>
      </c>
      <c r="E56">
        <v>27</v>
      </c>
    </row>
    <row r="57" spans="1:5" x14ac:dyDescent="0.2">
      <c r="A57">
        <v>99</v>
      </c>
      <c r="B57" t="s">
        <v>5</v>
      </c>
      <c r="C57" t="s">
        <v>21</v>
      </c>
      <c r="D57" t="s">
        <v>12</v>
      </c>
      <c r="E57">
        <v>70</v>
      </c>
    </row>
    <row r="58" spans="1:5" x14ac:dyDescent="0.2">
      <c r="A58">
        <v>100</v>
      </c>
      <c r="B58" t="s">
        <v>5</v>
      </c>
      <c r="C58" t="s">
        <v>22</v>
      </c>
      <c r="D58" t="s">
        <v>7</v>
      </c>
      <c r="E58">
        <v>208</v>
      </c>
    </row>
    <row r="59" spans="1:5" x14ac:dyDescent="0.2">
      <c r="A59">
        <v>100</v>
      </c>
      <c r="B59" t="s">
        <v>5</v>
      </c>
      <c r="C59" t="s">
        <v>22</v>
      </c>
      <c r="D59" t="s">
        <v>8</v>
      </c>
      <c r="E59">
        <v>246</v>
      </c>
    </row>
    <row r="60" spans="1:5" x14ac:dyDescent="0.2">
      <c r="A60">
        <v>100</v>
      </c>
      <c r="B60" t="s">
        <v>5</v>
      </c>
      <c r="C60" t="s">
        <v>22</v>
      </c>
      <c r="D60" t="s">
        <v>9</v>
      </c>
      <c r="E60">
        <v>73</v>
      </c>
    </row>
    <row r="61" spans="1:5" x14ac:dyDescent="0.2">
      <c r="A61">
        <v>100</v>
      </c>
      <c r="B61" t="s">
        <v>5</v>
      </c>
      <c r="C61" t="s">
        <v>22</v>
      </c>
      <c r="D61" t="s">
        <v>10</v>
      </c>
      <c r="E61">
        <v>75</v>
      </c>
    </row>
    <row r="62" spans="1:5" x14ac:dyDescent="0.2">
      <c r="A62">
        <v>100</v>
      </c>
      <c r="B62" t="s">
        <v>5</v>
      </c>
      <c r="C62" t="s">
        <v>22</v>
      </c>
      <c r="D62" t="s">
        <v>11</v>
      </c>
      <c r="E62">
        <v>16</v>
      </c>
    </row>
    <row r="63" spans="1:5" x14ac:dyDescent="0.2">
      <c r="A63">
        <v>100</v>
      </c>
      <c r="B63" t="s">
        <v>5</v>
      </c>
      <c r="C63" t="s">
        <v>22</v>
      </c>
      <c r="D63" t="s">
        <v>12</v>
      </c>
      <c r="E63">
        <v>73</v>
      </c>
    </row>
    <row r="64" spans="1:5" x14ac:dyDescent="0.2">
      <c r="A64">
        <v>101</v>
      </c>
      <c r="B64" t="s">
        <v>5</v>
      </c>
      <c r="C64" t="s">
        <v>23</v>
      </c>
      <c r="D64" t="s">
        <v>7</v>
      </c>
      <c r="E64">
        <v>58</v>
      </c>
    </row>
    <row r="65" spans="1:5" x14ac:dyDescent="0.2">
      <c r="A65">
        <v>101</v>
      </c>
      <c r="B65" t="s">
        <v>5</v>
      </c>
      <c r="C65" t="s">
        <v>23</v>
      </c>
      <c r="D65" t="s">
        <v>8</v>
      </c>
      <c r="E65">
        <v>77</v>
      </c>
    </row>
    <row r="66" spans="1:5" x14ac:dyDescent="0.2">
      <c r="A66">
        <v>101</v>
      </c>
      <c r="B66" t="s">
        <v>5</v>
      </c>
      <c r="C66" t="s">
        <v>23</v>
      </c>
      <c r="D66" t="s">
        <v>9</v>
      </c>
      <c r="E66">
        <v>24</v>
      </c>
    </row>
    <row r="67" spans="1:5" x14ac:dyDescent="0.2">
      <c r="A67">
        <v>101</v>
      </c>
      <c r="B67" t="s">
        <v>5</v>
      </c>
      <c r="C67" t="s">
        <v>23</v>
      </c>
      <c r="D67" t="s">
        <v>10</v>
      </c>
      <c r="E67">
        <v>21</v>
      </c>
    </row>
    <row r="68" spans="1:5" x14ac:dyDescent="0.2">
      <c r="A68">
        <v>101</v>
      </c>
      <c r="B68" t="s">
        <v>5</v>
      </c>
      <c r="C68" t="s">
        <v>23</v>
      </c>
      <c r="D68" t="s">
        <v>11</v>
      </c>
      <c r="E68">
        <v>3</v>
      </c>
    </row>
    <row r="69" spans="1:5" x14ac:dyDescent="0.2">
      <c r="A69">
        <v>101</v>
      </c>
      <c r="B69" t="s">
        <v>5</v>
      </c>
      <c r="C69" t="s">
        <v>23</v>
      </c>
      <c r="D69" t="s">
        <v>12</v>
      </c>
      <c r="E69">
        <v>19</v>
      </c>
    </row>
    <row r="70" spans="1:5" x14ac:dyDescent="0.2">
      <c r="A70">
        <v>84</v>
      </c>
      <c r="B70" t="s">
        <v>5</v>
      </c>
      <c r="C70" t="s">
        <v>24</v>
      </c>
      <c r="D70" t="s">
        <v>7</v>
      </c>
      <c r="E70">
        <v>62</v>
      </c>
    </row>
    <row r="71" spans="1:5" x14ac:dyDescent="0.2">
      <c r="A71">
        <v>84</v>
      </c>
      <c r="B71" t="s">
        <v>5</v>
      </c>
      <c r="C71" t="s">
        <v>24</v>
      </c>
      <c r="D71" t="s">
        <v>8</v>
      </c>
      <c r="E71">
        <v>51</v>
      </c>
    </row>
    <row r="72" spans="1:5" x14ac:dyDescent="0.2">
      <c r="A72">
        <v>84</v>
      </c>
      <c r="B72" t="s">
        <v>5</v>
      </c>
      <c r="C72" t="s">
        <v>24</v>
      </c>
      <c r="D72" t="s">
        <v>9</v>
      </c>
      <c r="E72">
        <v>18</v>
      </c>
    </row>
    <row r="73" spans="1:5" x14ac:dyDescent="0.2">
      <c r="A73">
        <v>84</v>
      </c>
      <c r="B73" t="s">
        <v>5</v>
      </c>
      <c r="C73" t="s">
        <v>24</v>
      </c>
      <c r="D73" t="s">
        <v>10</v>
      </c>
      <c r="E73">
        <v>6</v>
      </c>
    </row>
    <row r="74" spans="1:5" x14ac:dyDescent="0.2">
      <c r="A74">
        <v>84</v>
      </c>
      <c r="B74" t="s">
        <v>5</v>
      </c>
      <c r="C74" t="s">
        <v>24</v>
      </c>
      <c r="D74" t="s">
        <v>11</v>
      </c>
      <c r="E74">
        <v>3</v>
      </c>
    </row>
    <row r="75" spans="1:5" x14ac:dyDescent="0.2">
      <c r="A75">
        <v>84</v>
      </c>
      <c r="B75" t="s">
        <v>5</v>
      </c>
      <c r="C75" t="s">
        <v>24</v>
      </c>
      <c r="D75" t="s">
        <v>12</v>
      </c>
      <c r="E75">
        <v>20</v>
      </c>
    </row>
    <row r="76" spans="1:5" x14ac:dyDescent="0.2">
      <c r="A76">
        <v>92</v>
      </c>
      <c r="B76" t="s">
        <v>5</v>
      </c>
      <c r="C76" t="s">
        <v>25</v>
      </c>
      <c r="D76" t="s">
        <v>9</v>
      </c>
      <c r="E76">
        <v>121</v>
      </c>
    </row>
    <row r="77" spans="1:5" x14ac:dyDescent="0.2">
      <c r="A77">
        <v>92</v>
      </c>
      <c r="B77" t="s">
        <v>5</v>
      </c>
      <c r="C77" t="s">
        <v>25</v>
      </c>
      <c r="D77" t="s">
        <v>10</v>
      </c>
      <c r="E77">
        <v>98</v>
      </c>
    </row>
    <row r="78" spans="1:5" x14ac:dyDescent="0.2">
      <c r="A78">
        <v>92</v>
      </c>
      <c r="B78" t="s">
        <v>5</v>
      </c>
      <c r="C78" t="s">
        <v>25</v>
      </c>
      <c r="D78" t="s">
        <v>11</v>
      </c>
      <c r="E78">
        <v>37</v>
      </c>
    </row>
    <row r="79" spans="1:5" x14ac:dyDescent="0.2">
      <c r="A79">
        <v>92</v>
      </c>
      <c r="B79" t="s">
        <v>5</v>
      </c>
      <c r="C79" t="s">
        <v>25</v>
      </c>
      <c r="D79" t="s">
        <v>12</v>
      </c>
      <c r="E79">
        <v>119</v>
      </c>
    </row>
    <row r="80" spans="1:5" x14ac:dyDescent="0.2">
      <c r="A80">
        <v>92</v>
      </c>
      <c r="B80" t="s">
        <v>5</v>
      </c>
      <c r="C80" t="s">
        <v>25</v>
      </c>
      <c r="D80" t="s">
        <v>8</v>
      </c>
      <c r="E80">
        <v>376</v>
      </c>
    </row>
    <row r="81" spans="1:5" x14ac:dyDescent="0.2">
      <c r="A81">
        <v>92</v>
      </c>
      <c r="B81" t="s">
        <v>5</v>
      </c>
      <c r="C81" t="s">
        <v>25</v>
      </c>
      <c r="D81" t="s">
        <v>7</v>
      </c>
      <c r="E81">
        <v>289</v>
      </c>
    </row>
    <row r="82" spans="1:5" x14ac:dyDescent="0.2">
      <c r="A82">
        <v>93</v>
      </c>
      <c r="B82" t="s">
        <v>5</v>
      </c>
      <c r="C82" t="s">
        <v>26</v>
      </c>
      <c r="D82" t="s">
        <v>7</v>
      </c>
      <c r="E82">
        <v>46</v>
      </c>
    </row>
    <row r="83" spans="1:5" x14ac:dyDescent="0.2">
      <c r="A83">
        <v>93</v>
      </c>
      <c r="B83" t="s">
        <v>5</v>
      </c>
      <c r="C83" t="s">
        <v>26</v>
      </c>
      <c r="D83" t="s">
        <v>8</v>
      </c>
      <c r="E83">
        <v>59</v>
      </c>
    </row>
    <row r="84" spans="1:5" x14ac:dyDescent="0.2">
      <c r="A84">
        <v>93</v>
      </c>
      <c r="B84" t="s">
        <v>5</v>
      </c>
      <c r="C84" t="s">
        <v>26</v>
      </c>
      <c r="D84" t="s">
        <v>9</v>
      </c>
      <c r="E84">
        <v>13</v>
      </c>
    </row>
    <row r="85" spans="1:5" x14ac:dyDescent="0.2">
      <c r="A85">
        <v>93</v>
      </c>
      <c r="B85" t="s">
        <v>5</v>
      </c>
      <c r="C85" t="s">
        <v>26</v>
      </c>
      <c r="D85" t="s">
        <v>10</v>
      </c>
      <c r="E85">
        <v>10</v>
      </c>
    </row>
    <row r="86" spans="1:5" x14ac:dyDescent="0.2">
      <c r="A86">
        <v>93</v>
      </c>
      <c r="B86" t="s">
        <v>5</v>
      </c>
      <c r="C86" t="s">
        <v>26</v>
      </c>
      <c r="D86" t="s">
        <v>11</v>
      </c>
      <c r="E86">
        <v>4</v>
      </c>
    </row>
    <row r="87" spans="1:5" x14ac:dyDescent="0.2">
      <c r="A87">
        <v>93</v>
      </c>
      <c r="B87" t="s">
        <v>5</v>
      </c>
      <c r="C87" t="s">
        <v>26</v>
      </c>
      <c r="D87" t="s">
        <v>12</v>
      </c>
      <c r="E87">
        <v>12</v>
      </c>
    </row>
    <row r="88" spans="1:5" x14ac:dyDescent="0.2">
      <c r="A88">
        <v>94</v>
      </c>
      <c r="B88" t="s">
        <v>5</v>
      </c>
      <c r="C88" t="s">
        <v>27</v>
      </c>
      <c r="D88" t="s">
        <v>7</v>
      </c>
      <c r="E88">
        <v>68</v>
      </c>
    </row>
    <row r="89" spans="1:5" x14ac:dyDescent="0.2">
      <c r="A89">
        <v>94</v>
      </c>
      <c r="B89" t="s">
        <v>5</v>
      </c>
      <c r="C89" t="s">
        <v>27</v>
      </c>
      <c r="D89" t="s">
        <v>8</v>
      </c>
      <c r="E89">
        <v>109</v>
      </c>
    </row>
    <row r="90" spans="1:5" x14ac:dyDescent="0.2">
      <c r="A90">
        <v>94</v>
      </c>
      <c r="B90" t="s">
        <v>5</v>
      </c>
      <c r="C90" t="s">
        <v>27</v>
      </c>
      <c r="D90" t="s">
        <v>9</v>
      </c>
      <c r="E90">
        <v>39</v>
      </c>
    </row>
    <row r="91" spans="1:5" x14ac:dyDescent="0.2">
      <c r="A91">
        <v>94</v>
      </c>
      <c r="B91" t="s">
        <v>5</v>
      </c>
      <c r="C91" t="s">
        <v>27</v>
      </c>
      <c r="D91" t="s">
        <v>10</v>
      </c>
      <c r="E91">
        <v>33</v>
      </c>
    </row>
    <row r="92" spans="1:5" x14ac:dyDescent="0.2">
      <c r="A92">
        <v>94</v>
      </c>
      <c r="B92" t="s">
        <v>5</v>
      </c>
      <c r="C92" t="s">
        <v>27</v>
      </c>
      <c r="D92" t="s">
        <v>11</v>
      </c>
      <c r="E92">
        <v>8</v>
      </c>
    </row>
    <row r="93" spans="1:5" x14ac:dyDescent="0.2">
      <c r="A93">
        <v>94</v>
      </c>
      <c r="B93" t="s">
        <v>5</v>
      </c>
      <c r="C93" t="s">
        <v>27</v>
      </c>
      <c r="D93" t="s">
        <v>12</v>
      </c>
      <c r="E93">
        <v>19</v>
      </c>
    </row>
    <row r="94" spans="1:5" x14ac:dyDescent="0.2">
      <c r="A94">
        <v>95</v>
      </c>
      <c r="B94" t="s">
        <v>5</v>
      </c>
      <c r="C94" t="s">
        <v>28</v>
      </c>
      <c r="D94" t="s">
        <v>7</v>
      </c>
      <c r="E94">
        <v>68</v>
      </c>
    </row>
    <row r="95" spans="1:5" x14ac:dyDescent="0.2">
      <c r="A95">
        <v>95</v>
      </c>
      <c r="B95" t="s">
        <v>5</v>
      </c>
      <c r="C95" t="s">
        <v>28</v>
      </c>
      <c r="D95" t="s">
        <v>8</v>
      </c>
      <c r="E95">
        <v>114</v>
      </c>
    </row>
    <row r="96" spans="1:5" x14ac:dyDescent="0.2">
      <c r="A96">
        <v>95</v>
      </c>
      <c r="B96" t="s">
        <v>5</v>
      </c>
      <c r="C96" t="s">
        <v>28</v>
      </c>
      <c r="D96" t="s">
        <v>9</v>
      </c>
      <c r="E96">
        <v>29</v>
      </c>
    </row>
    <row r="97" spans="1:5" x14ac:dyDescent="0.2">
      <c r="A97">
        <v>95</v>
      </c>
      <c r="B97" t="s">
        <v>5</v>
      </c>
      <c r="C97" t="s">
        <v>28</v>
      </c>
      <c r="D97" t="s">
        <v>10</v>
      </c>
      <c r="E97">
        <v>52</v>
      </c>
    </row>
    <row r="98" spans="1:5" x14ac:dyDescent="0.2">
      <c r="A98">
        <v>95</v>
      </c>
      <c r="B98" t="s">
        <v>5</v>
      </c>
      <c r="C98" t="s">
        <v>28</v>
      </c>
      <c r="D98" t="s">
        <v>11</v>
      </c>
      <c r="E98">
        <v>9</v>
      </c>
    </row>
    <row r="99" spans="1:5" x14ac:dyDescent="0.2">
      <c r="A99">
        <v>95</v>
      </c>
      <c r="B99" t="s">
        <v>5</v>
      </c>
      <c r="C99" t="s">
        <v>28</v>
      </c>
      <c r="D99" t="s">
        <v>12</v>
      </c>
      <c r="E99">
        <v>23</v>
      </c>
    </row>
    <row r="100" spans="1:5" x14ac:dyDescent="0.2">
      <c r="A100">
        <v>96</v>
      </c>
      <c r="B100" t="s">
        <v>5</v>
      </c>
      <c r="C100" t="s">
        <v>29</v>
      </c>
      <c r="D100" t="s">
        <v>7</v>
      </c>
      <c r="E100">
        <v>159</v>
      </c>
    </row>
    <row r="101" spans="1:5" x14ac:dyDescent="0.2">
      <c r="A101">
        <v>96</v>
      </c>
      <c r="B101" t="s">
        <v>5</v>
      </c>
      <c r="C101" t="s">
        <v>29</v>
      </c>
      <c r="D101" t="s">
        <v>8</v>
      </c>
      <c r="E101">
        <v>228</v>
      </c>
    </row>
    <row r="102" spans="1:5" x14ac:dyDescent="0.2">
      <c r="A102">
        <v>96</v>
      </c>
      <c r="B102" t="s">
        <v>5</v>
      </c>
      <c r="C102" t="s">
        <v>29</v>
      </c>
      <c r="D102" t="s">
        <v>9</v>
      </c>
      <c r="E102">
        <v>79</v>
      </c>
    </row>
    <row r="103" spans="1:5" x14ac:dyDescent="0.2">
      <c r="A103">
        <v>96</v>
      </c>
      <c r="B103" t="s">
        <v>5</v>
      </c>
      <c r="C103" t="s">
        <v>29</v>
      </c>
      <c r="D103" t="s">
        <v>10</v>
      </c>
      <c r="E103">
        <v>91</v>
      </c>
    </row>
    <row r="104" spans="1:5" x14ac:dyDescent="0.2">
      <c r="A104">
        <v>96</v>
      </c>
      <c r="B104" t="s">
        <v>5</v>
      </c>
      <c r="C104" t="s">
        <v>29</v>
      </c>
      <c r="D104" t="s">
        <v>11</v>
      </c>
      <c r="E104">
        <v>23</v>
      </c>
    </row>
    <row r="105" spans="1:5" x14ac:dyDescent="0.2">
      <c r="A105">
        <v>96</v>
      </c>
      <c r="B105" t="s">
        <v>5</v>
      </c>
      <c r="C105" t="s">
        <v>29</v>
      </c>
      <c r="D105" t="s">
        <v>12</v>
      </c>
      <c r="E105">
        <v>58</v>
      </c>
    </row>
    <row r="106" spans="1:5" x14ac:dyDescent="0.2">
      <c r="A106">
        <v>97</v>
      </c>
      <c r="B106" t="s">
        <v>5</v>
      </c>
      <c r="C106" t="s">
        <v>30</v>
      </c>
      <c r="D106" t="s">
        <v>7</v>
      </c>
      <c r="E106">
        <v>63</v>
      </c>
    </row>
    <row r="107" spans="1:5" x14ac:dyDescent="0.2">
      <c r="A107">
        <v>97</v>
      </c>
      <c r="B107" t="s">
        <v>5</v>
      </c>
      <c r="C107" t="s">
        <v>30</v>
      </c>
      <c r="D107" t="s">
        <v>8</v>
      </c>
      <c r="E107">
        <v>116</v>
      </c>
    </row>
    <row r="108" spans="1:5" x14ac:dyDescent="0.2">
      <c r="A108">
        <v>97</v>
      </c>
      <c r="B108" t="s">
        <v>5</v>
      </c>
      <c r="C108" t="s">
        <v>30</v>
      </c>
      <c r="D108" t="s">
        <v>9</v>
      </c>
      <c r="E108">
        <v>27</v>
      </c>
    </row>
    <row r="109" spans="1:5" x14ac:dyDescent="0.2">
      <c r="A109">
        <v>97</v>
      </c>
      <c r="B109" t="s">
        <v>5</v>
      </c>
      <c r="C109" t="s">
        <v>30</v>
      </c>
      <c r="D109" t="s">
        <v>10</v>
      </c>
      <c r="E109">
        <v>12</v>
      </c>
    </row>
    <row r="110" spans="1:5" x14ac:dyDescent="0.2">
      <c r="A110">
        <v>97</v>
      </c>
      <c r="B110" t="s">
        <v>5</v>
      </c>
      <c r="C110" t="s">
        <v>30</v>
      </c>
      <c r="D110" t="s">
        <v>11</v>
      </c>
      <c r="E110">
        <v>6</v>
      </c>
    </row>
    <row r="111" spans="1:5" x14ac:dyDescent="0.2">
      <c r="A111">
        <v>97</v>
      </c>
      <c r="B111" t="s">
        <v>5</v>
      </c>
      <c r="C111" t="s">
        <v>30</v>
      </c>
      <c r="D111" t="s">
        <v>12</v>
      </c>
      <c r="E111">
        <v>16</v>
      </c>
    </row>
    <row r="112" spans="1:5" x14ac:dyDescent="0.2">
      <c r="A112">
        <v>82</v>
      </c>
      <c r="B112" t="s">
        <v>5</v>
      </c>
      <c r="C112" t="s">
        <v>6</v>
      </c>
      <c r="D112" t="s">
        <v>31</v>
      </c>
      <c r="E112">
        <v>7</v>
      </c>
    </row>
    <row r="113" spans="1:5" x14ac:dyDescent="0.2">
      <c r="A113">
        <v>82</v>
      </c>
      <c r="B113" t="s">
        <v>5</v>
      </c>
      <c r="C113" t="s">
        <v>6</v>
      </c>
      <c r="D113" t="s">
        <v>32</v>
      </c>
      <c r="E113">
        <v>3</v>
      </c>
    </row>
    <row r="114" spans="1:5" x14ac:dyDescent="0.2">
      <c r="A114">
        <v>86</v>
      </c>
      <c r="B114" t="s">
        <v>5</v>
      </c>
      <c r="C114" t="s">
        <v>33</v>
      </c>
      <c r="D114" t="s">
        <v>7</v>
      </c>
      <c r="E114">
        <v>46</v>
      </c>
    </row>
    <row r="115" spans="1:5" x14ac:dyDescent="0.2">
      <c r="A115">
        <v>86</v>
      </c>
      <c r="B115" t="s">
        <v>5</v>
      </c>
      <c r="C115" t="s">
        <v>33</v>
      </c>
      <c r="D115" t="s">
        <v>8</v>
      </c>
      <c r="E115">
        <v>68</v>
      </c>
    </row>
    <row r="116" spans="1:5" x14ac:dyDescent="0.2">
      <c r="A116">
        <v>86</v>
      </c>
      <c r="B116" t="s">
        <v>5</v>
      </c>
      <c r="C116" t="s">
        <v>33</v>
      </c>
      <c r="D116" t="s">
        <v>9</v>
      </c>
      <c r="E116">
        <v>45</v>
      </c>
    </row>
    <row r="117" spans="1:5" x14ac:dyDescent="0.2">
      <c r="A117">
        <v>86</v>
      </c>
      <c r="B117" t="s">
        <v>5</v>
      </c>
      <c r="C117" t="s">
        <v>33</v>
      </c>
      <c r="D117" t="s">
        <v>31</v>
      </c>
      <c r="E117">
        <v>10</v>
      </c>
    </row>
    <row r="118" spans="1:5" x14ac:dyDescent="0.2">
      <c r="A118">
        <v>86</v>
      </c>
      <c r="B118" t="s">
        <v>5</v>
      </c>
      <c r="C118" t="s">
        <v>33</v>
      </c>
      <c r="D118" t="s">
        <v>10</v>
      </c>
      <c r="E118">
        <v>21</v>
      </c>
    </row>
    <row r="119" spans="1:5" x14ac:dyDescent="0.2">
      <c r="A119">
        <v>86</v>
      </c>
      <c r="B119" t="s">
        <v>5</v>
      </c>
      <c r="C119" t="s">
        <v>33</v>
      </c>
      <c r="D119" t="s">
        <v>11</v>
      </c>
      <c r="E119">
        <v>6</v>
      </c>
    </row>
    <row r="120" spans="1:5" x14ac:dyDescent="0.2">
      <c r="A120">
        <v>86</v>
      </c>
      <c r="B120" t="s">
        <v>5</v>
      </c>
      <c r="C120" t="s">
        <v>33</v>
      </c>
      <c r="D120" t="s">
        <v>12</v>
      </c>
      <c r="E120">
        <v>12</v>
      </c>
    </row>
    <row r="121" spans="1:5" x14ac:dyDescent="0.2">
      <c r="A121">
        <v>81</v>
      </c>
      <c r="B121" t="s">
        <v>5</v>
      </c>
      <c r="C121" t="s">
        <v>34</v>
      </c>
      <c r="D121" t="s">
        <v>7</v>
      </c>
      <c r="E121">
        <v>116</v>
      </c>
    </row>
    <row r="122" spans="1:5" x14ac:dyDescent="0.2">
      <c r="A122">
        <v>81</v>
      </c>
      <c r="B122" t="s">
        <v>5</v>
      </c>
      <c r="C122" t="s">
        <v>34</v>
      </c>
      <c r="D122" t="s">
        <v>9</v>
      </c>
      <c r="E122">
        <v>172</v>
      </c>
    </row>
    <row r="123" spans="1:5" x14ac:dyDescent="0.2">
      <c r="A123">
        <v>81</v>
      </c>
      <c r="B123" t="s">
        <v>5</v>
      </c>
      <c r="C123" t="s">
        <v>34</v>
      </c>
      <c r="D123" t="s">
        <v>8</v>
      </c>
      <c r="E123">
        <v>93</v>
      </c>
    </row>
    <row r="124" spans="1:5" x14ac:dyDescent="0.2">
      <c r="A124">
        <v>81</v>
      </c>
      <c r="B124" t="s">
        <v>5</v>
      </c>
      <c r="C124" t="s">
        <v>34</v>
      </c>
      <c r="D124" t="s">
        <v>31</v>
      </c>
      <c r="E124">
        <v>9</v>
      </c>
    </row>
    <row r="125" spans="1:5" x14ac:dyDescent="0.2">
      <c r="A125">
        <v>81</v>
      </c>
      <c r="B125" t="s">
        <v>5</v>
      </c>
      <c r="C125" t="s">
        <v>34</v>
      </c>
      <c r="D125" t="s">
        <v>10</v>
      </c>
      <c r="E125">
        <v>19</v>
      </c>
    </row>
    <row r="126" spans="1:5" x14ac:dyDescent="0.2">
      <c r="A126">
        <v>81</v>
      </c>
      <c r="B126" t="s">
        <v>5</v>
      </c>
      <c r="C126" t="s">
        <v>34</v>
      </c>
      <c r="D126" t="s">
        <v>11</v>
      </c>
      <c r="E126">
        <v>6</v>
      </c>
    </row>
    <row r="127" spans="1:5" x14ac:dyDescent="0.2">
      <c r="A127">
        <v>81</v>
      </c>
      <c r="B127" t="s">
        <v>5</v>
      </c>
      <c r="C127" t="s">
        <v>34</v>
      </c>
      <c r="D127" t="s">
        <v>12</v>
      </c>
      <c r="E127">
        <v>15</v>
      </c>
    </row>
    <row r="128" spans="1:5" x14ac:dyDescent="0.2">
      <c r="A128">
        <v>80</v>
      </c>
      <c r="B128" t="s">
        <v>5</v>
      </c>
      <c r="C128" t="s">
        <v>19</v>
      </c>
      <c r="D128" t="s">
        <v>31</v>
      </c>
      <c r="E128">
        <v>6</v>
      </c>
    </row>
    <row r="129" spans="1:5" x14ac:dyDescent="0.2">
      <c r="A129">
        <v>80</v>
      </c>
      <c r="B129" t="s">
        <v>5</v>
      </c>
      <c r="C129" t="s">
        <v>19</v>
      </c>
      <c r="D129" t="s">
        <v>32</v>
      </c>
      <c r="E129">
        <v>1</v>
      </c>
    </row>
    <row r="130" spans="1:5" x14ac:dyDescent="0.2">
      <c r="A130">
        <v>102</v>
      </c>
      <c r="B130" t="s">
        <v>35</v>
      </c>
      <c r="C130" t="s">
        <v>36</v>
      </c>
      <c r="D130" t="s">
        <v>7</v>
      </c>
      <c r="E130">
        <v>46</v>
      </c>
    </row>
    <row r="131" spans="1:5" x14ac:dyDescent="0.2">
      <c r="A131">
        <v>102</v>
      </c>
      <c r="B131" t="s">
        <v>35</v>
      </c>
      <c r="C131" t="s">
        <v>36</v>
      </c>
      <c r="D131" t="s">
        <v>8</v>
      </c>
      <c r="E131">
        <v>72</v>
      </c>
    </row>
    <row r="132" spans="1:5" x14ac:dyDescent="0.2">
      <c r="A132">
        <v>102</v>
      </c>
      <c r="B132" t="s">
        <v>35</v>
      </c>
      <c r="C132" t="s">
        <v>36</v>
      </c>
      <c r="D132" t="s">
        <v>9</v>
      </c>
      <c r="E132">
        <v>32</v>
      </c>
    </row>
    <row r="133" spans="1:5" x14ac:dyDescent="0.2">
      <c r="A133">
        <v>102</v>
      </c>
      <c r="B133" t="s">
        <v>35</v>
      </c>
      <c r="C133" t="s">
        <v>36</v>
      </c>
      <c r="D133" t="s">
        <v>10</v>
      </c>
      <c r="E133">
        <v>21</v>
      </c>
    </row>
    <row r="134" spans="1:5" x14ac:dyDescent="0.2">
      <c r="A134">
        <v>102</v>
      </c>
      <c r="B134" t="s">
        <v>35</v>
      </c>
      <c r="C134" t="s">
        <v>36</v>
      </c>
      <c r="D134" t="s">
        <v>11</v>
      </c>
      <c r="E134">
        <v>9</v>
      </c>
    </row>
    <row r="135" spans="1:5" x14ac:dyDescent="0.2">
      <c r="A135">
        <v>102</v>
      </c>
      <c r="B135" t="s">
        <v>35</v>
      </c>
      <c r="C135" t="s">
        <v>36</v>
      </c>
      <c r="D135" t="s">
        <v>12</v>
      </c>
      <c r="E135">
        <v>23</v>
      </c>
    </row>
    <row r="136" spans="1:5" x14ac:dyDescent="0.2">
      <c r="A136">
        <v>104</v>
      </c>
      <c r="B136" t="s">
        <v>35</v>
      </c>
      <c r="C136" t="s">
        <v>37</v>
      </c>
      <c r="D136" t="s">
        <v>10</v>
      </c>
      <c r="E136">
        <v>10</v>
      </c>
    </row>
    <row r="137" spans="1:5" x14ac:dyDescent="0.2">
      <c r="A137">
        <v>104</v>
      </c>
      <c r="B137" t="s">
        <v>35</v>
      </c>
      <c r="C137" t="s">
        <v>37</v>
      </c>
      <c r="D137" t="s">
        <v>11</v>
      </c>
      <c r="E137">
        <v>3</v>
      </c>
    </row>
    <row r="138" spans="1:5" x14ac:dyDescent="0.2">
      <c r="A138">
        <v>104</v>
      </c>
      <c r="B138" t="s">
        <v>35</v>
      </c>
      <c r="C138" t="s">
        <v>37</v>
      </c>
      <c r="D138" t="s">
        <v>12</v>
      </c>
      <c r="E138">
        <v>8</v>
      </c>
    </row>
    <row r="139" spans="1:5" x14ac:dyDescent="0.2">
      <c r="A139">
        <v>104</v>
      </c>
      <c r="B139" t="s">
        <v>35</v>
      </c>
      <c r="C139" t="s">
        <v>37</v>
      </c>
      <c r="D139" t="s">
        <v>8</v>
      </c>
      <c r="E139">
        <v>3</v>
      </c>
    </row>
    <row r="140" spans="1:5" x14ac:dyDescent="0.2">
      <c r="A140">
        <v>104</v>
      </c>
      <c r="B140" t="s">
        <v>35</v>
      </c>
      <c r="C140" t="s">
        <v>37</v>
      </c>
      <c r="D140" t="s">
        <v>9</v>
      </c>
      <c r="E140">
        <v>1</v>
      </c>
    </row>
    <row r="141" spans="1:5" x14ac:dyDescent="0.2">
      <c r="A141">
        <v>105</v>
      </c>
      <c r="B141" t="s">
        <v>35</v>
      </c>
      <c r="C141" t="s">
        <v>38</v>
      </c>
      <c r="D141" t="s">
        <v>7</v>
      </c>
      <c r="E141">
        <v>107</v>
      </c>
    </row>
    <row r="142" spans="1:5" x14ac:dyDescent="0.2">
      <c r="A142">
        <v>105</v>
      </c>
      <c r="B142" t="s">
        <v>35</v>
      </c>
      <c r="C142" t="s">
        <v>38</v>
      </c>
      <c r="D142" t="s">
        <v>8</v>
      </c>
      <c r="E142">
        <v>139</v>
      </c>
    </row>
    <row r="143" spans="1:5" x14ac:dyDescent="0.2">
      <c r="A143">
        <v>105</v>
      </c>
      <c r="B143" t="s">
        <v>35</v>
      </c>
      <c r="C143" t="s">
        <v>38</v>
      </c>
      <c r="D143" t="s">
        <v>9</v>
      </c>
      <c r="E143">
        <v>64</v>
      </c>
    </row>
    <row r="144" spans="1:5" x14ac:dyDescent="0.2">
      <c r="A144">
        <v>105</v>
      </c>
      <c r="B144" t="s">
        <v>35</v>
      </c>
      <c r="C144" t="s">
        <v>38</v>
      </c>
      <c r="D144" t="s">
        <v>10</v>
      </c>
      <c r="E144">
        <v>89</v>
      </c>
    </row>
    <row r="145" spans="1:5" x14ac:dyDescent="0.2">
      <c r="A145">
        <v>105</v>
      </c>
      <c r="B145" t="s">
        <v>35</v>
      </c>
      <c r="C145" t="s">
        <v>38</v>
      </c>
      <c r="D145" t="s">
        <v>11</v>
      </c>
      <c r="E145">
        <v>23</v>
      </c>
    </row>
    <row r="146" spans="1:5" x14ac:dyDescent="0.2">
      <c r="A146">
        <v>105</v>
      </c>
      <c r="B146" t="s">
        <v>35</v>
      </c>
      <c r="C146" t="s">
        <v>38</v>
      </c>
      <c r="D146" t="s">
        <v>12</v>
      </c>
      <c r="E146">
        <v>51</v>
      </c>
    </row>
    <row r="147" spans="1:5" x14ac:dyDescent="0.2">
      <c r="A147">
        <v>103</v>
      </c>
      <c r="B147" t="s">
        <v>35</v>
      </c>
      <c r="C147" t="s">
        <v>39</v>
      </c>
      <c r="D147" t="s">
        <v>7</v>
      </c>
      <c r="E147">
        <v>1</v>
      </c>
    </row>
    <row r="148" spans="1:5" x14ac:dyDescent="0.2">
      <c r="A148">
        <v>103</v>
      </c>
      <c r="B148" t="s">
        <v>35</v>
      </c>
      <c r="C148" t="s">
        <v>39</v>
      </c>
      <c r="D148" t="s">
        <v>8</v>
      </c>
      <c r="E148">
        <v>27</v>
      </c>
    </row>
    <row r="149" spans="1:5" x14ac:dyDescent="0.2">
      <c r="A149">
        <v>103</v>
      </c>
      <c r="B149" t="s">
        <v>35</v>
      </c>
      <c r="C149" t="s">
        <v>39</v>
      </c>
      <c r="D149" t="s">
        <v>9</v>
      </c>
      <c r="E149">
        <v>18</v>
      </c>
    </row>
    <row r="150" spans="1:5" x14ac:dyDescent="0.2">
      <c r="A150">
        <v>103</v>
      </c>
      <c r="B150" t="s">
        <v>35</v>
      </c>
      <c r="C150" t="s">
        <v>39</v>
      </c>
      <c r="D150" t="s">
        <v>10</v>
      </c>
      <c r="E150">
        <v>28</v>
      </c>
    </row>
    <row r="151" spans="1:5" x14ac:dyDescent="0.2">
      <c r="A151">
        <v>103</v>
      </c>
      <c r="B151" t="s">
        <v>35</v>
      </c>
      <c r="C151" t="s">
        <v>39</v>
      </c>
      <c r="D151" t="s">
        <v>11</v>
      </c>
      <c r="E151">
        <v>7</v>
      </c>
    </row>
    <row r="152" spans="1:5" x14ac:dyDescent="0.2">
      <c r="A152">
        <v>103</v>
      </c>
      <c r="B152" t="s">
        <v>35</v>
      </c>
      <c r="C152" t="s">
        <v>39</v>
      </c>
      <c r="D152" t="s">
        <v>12</v>
      </c>
      <c r="E152">
        <v>14</v>
      </c>
    </row>
    <row r="153" spans="1:5" x14ac:dyDescent="0.2">
      <c r="A153">
        <v>106</v>
      </c>
      <c r="B153" t="s">
        <v>35</v>
      </c>
      <c r="C153" t="s">
        <v>40</v>
      </c>
      <c r="D153" t="s">
        <v>7</v>
      </c>
      <c r="E153">
        <v>151</v>
      </c>
    </row>
    <row r="154" spans="1:5" x14ac:dyDescent="0.2">
      <c r="A154">
        <v>106</v>
      </c>
      <c r="B154" t="s">
        <v>35</v>
      </c>
      <c r="C154" t="s">
        <v>40</v>
      </c>
      <c r="D154" t="s">
        <v>8</v>
      </c>
      <c r="E154">
        <v>238</v>
      </c>
    </row>
    <row r="155" spans="1:5" x14ac:dyDescent="0.2">
      <c r="A155">
        <v>106</v>
      </c>
      <c r="B155" t="s">
        <v>35</v>
      </c>
      <c r="C155" t="s">
        <v>40</v>
      </c>
      <c r="D155" t="s">
        <v>9</v>
      </c>
      <c r="E155">
        <v>84</v>
      </c>
    </row>
    <row r="156" spans="1:5" x14ac:dyDescent="0.2">
      <c r="A156">
        <v>106</v>
      </c>
      <c r="B156" t="s">
        <v>35</v>
      </c>
      <c r="C156" t="s">
        <v>40</v>
      </c>
      <c r="D156" t="s">
        <v>10</v>
      </c>
      <c r="E156">
        <v>100</v>
      </c>
    </row>
    <row r="157" spans="1:5" x14ac:dyDescent="0.2">
      <c r="A157">
        <v>106</v>
      </c>
      <c r="B157" t="s">
        <v>35</v>
      </c>
      <c r="C157" t="s">
        <v>40</v>
      </c>
      <c r="D157" t="s">
        <v>11</v>
      </c>
      <c r="E157">
        <v>39</v>
      </c>
    </row>
    <row r="158" spans="1:5" x14ac:dyDescent="0.2">
      <c r="A158">
        <v>106</v>
      </c>
      <c r="B158" t="s">
        <v>35</v>
      </c>
      <c r="C158" t="s">
        <v>40</v>
      </c>
      <c r="D158" t="s">
        <v>12</v>
      </c>
      <c r="E158">
        <v>67</v>
      </c>
    </row>
    <row r="159" spans="1:5" x14ac:dyDescent="0.2">
      <c r="A159">
        <v>107</v>
      </c>
      <c r="B159" t="s">
        <v>35</v>
      </c>
      <c r="C159" t="s">
        <v>41</v>
      </c>
      <c r="D159" t="s">
        <v>7</v>
      </c>
      <c r="E159">
        <v>44</v>
      </c>
    </row>
    <row r="160" spans="1:5" x14ac:dyDescent="0.2">
      <c r="A160">
        <v>107</v>
      </c>
      <c r="B160" t="s">
        <v>35</v>
      </c>
      <c r="C160" t="s">
        <v>41</v>
      </c>
      <c r="D160" t="s">
        <v>8</v>
      </c>
      <c r="E160">
        <v>76</v>
      </c>
    </row>
    <row r="161" spans="1:5" x14ac:dyDescent="0.2">
      <c r="A161">
        <v>107</v>
      </c>
      <c r="B161" t="s">
        <v>35</v>
      </c>
      <c r="C161" t="s">
        <v>41</v>
      </c>
      <c r="D161" t="s">
        <v>9</v>
      </c>
      <c r="E161">
        <v>37</v>
      </c>
    </row>
    <row r="162" spans="1:5" x14ac:dyDescent="0.2">
      <c r="A162">
        <v>107</v>
      </c>
      <c r="B162" t="s">
        <v>35</v>
      </c>
      <c r="C162" t="s">
        <v>41</v>
      </c>
      <c r="D162" t="s">
        <v>10</v>
      </c>
      <c r="E162">
        <v>24</v>
      </c>
    </row>
    <row r="163" spans="1:5" x14ac:dyDescent="0.2">
      <c r="A163">
        <v>107</v>
      </c>
      <c r="B163" t="s">
        <v>35</v>
      </c>
      <c r="C163" t="s">
        <v>41</v>
      </c>
      <c r="D163" t="s">
        <v>11</v>
      </c>
      <c r="E163">
        <v>11</v>
      </c>
    </row>
    <row r="164" spans="1:5" x14ac:dyDescent="0.2">
      <c r="A164">
        <v>107</v>
      </c>
      <c r="B164" t="s">
        <v>35</v>
      </c>
      <c r="C164" t="s">
        <v>41</v>
      </c>
      <c r="D164" t="s">
        <v>12</v>
      </c>
      <c r="E164">
        <v>28</v>
      </c>
    </row>
    <row r="165" spans="1:5" x14ac:dyDescent="0.2">
      <c r="A165">
        <v>108</v>
      </c>
      <c r="B165" t="s">
        <v>35</v>
      </c>
      <c r="C165" t="s">
        <v>42</v>
      </c>
      <c r="D165" t="s">
        <v>7</v>
      </c>
      <c r="E165">
        <v>113</v>
      </c>
    </row>
    <row r="166" spans="1:5" x14ac:dyDescent="0.2">
      <c r="A166">
        <v>108</v>
      </c>
      <c r="B166" t="s">
        <v>35</v>
      </c>
      <c r="C166" t="s">
        <v>42</v>
      </c>
      <c r="D166" t="s">
        <v>8</v>
      </c>
      <c r="E166">
        <v>201</v>
      </c>
    </row>
    <row r="167" spans="1:5" x14ac:dyDescent="0.2">
      <c r="A167">
        <v>108</v>
      </c>
      <c r="B167" t="s">
        <v>35</v>
      </c>
      <c r="C167" t="s">
        <v>42</v>
      </c>
      <c r="D167" t="s">
        <v>9</v>
      </c>
      <c r="E167">
        <v>70</v>
      </c>
    </row>
    <row r="168" spans="1:5" x14ac:dyDescent="0.2">
      <c r="A168">
        <v>108</v>
      </c>
      <c r="B168" t="s">
        <v>35</v>
      </c>
      <c r="C168" t="s">
        <v>42</v>
      </c>
      <c r="D168" t="s">
        <v>10</v>
      </c>
      <c r="E168">
        <v>73</v>
      </c>
    </row>
    <row r="169" spans="1:5" x14ac:dyDescent="0.2">
      <c r="A169">
        <v>108</v>
      </c>
      <c r="B169" t="s">
        <v>35</v>
      </c>
      <c r="C169" t="s">
        <v>42</v>
      </c>
      <c r="D169" t="s">
        <v>11</v>
      </c>
      <c r="E169">
        <v>13</v>
      </c>
    </row>
    <row r="170" spans="1:5" x14ac:dyDescent="0.2">
      <c r="A170">
        <v>108</v>
      </c>
      <c r="B170" t="s">
        <v>35</v>
      </c>
      <c r="C170" t="s">
        <v>42</v>
      </c>
      <c r="D170" t="s">
        <v>12</v>
      </c>
      <c r="E170">
        <v>62</v>
      </c>
    </row>
    <row r="171" spans="1:5" x14ac:dyDescent="0.2">
      <c r="A171">
        <v>112</v>
      </c>
      <c r="B171" t="s">
        <v>35</v>
      </c>
      <c r="C171" t="s">
        <v>43</v>
      </c>
      <c r="D171" t="s">
        <v>7</v>
      </c>
      <c r="E171">
        <v>52</v>
      </c>
    </row>
    <row r="172" spans="1:5" x14ac:dyDescent="0.2">
      <c r="A172">
        <v>112</v>
      </c>
      <c r="B172" t="s">
        <v>35</v>
      </c>
      <c r="C172" t="s">
        <v>43</v>
      </c>
      <c r="D172" t="s">
        <v>8</v>
      </c>
      <c r="E172">
        <v>148</v>
      </c>
    </row>
    <row r="173" spans="1:5" x14ac:dyDescent="0.2">
      <c r="A173">
        <v>112</v>
      </c>
      <c r="B173" t="s">
        <v>35</v>
      </c>
      <c r="C173" t="s">
        <v>43</v>
      </c>
      <c r="D173" t="s">
        <v>9</v>
      </c>
      <c r="E173">
        <v>39</v>
      </c>
    </row>
    <row r="174" spans="1:5" x14ac:dyDescent="0.2">
      <c r="A174">
        <v>112</v>
      </c>
      <c r="B174" t="s">
        <v>35</v>
      </c>
      <c r="C174" t="s">
        <v>43</v>
      </c>
      <c r="D174" t="s">
        <v>10</v>
      </c>
      <c r="E174">
        <v>33</v>
      </c>
    </row>
    <row r="175" spans="1:5" x14ac:dyDescent="0.2">
      <c r="A175">
        <v>112</v>
      </c>
      <c r="B175" t="s">
        <v>35</v>
      </c>
      <c r="C175" t="s">
        <v>43</v>
      </c>
      <c r="D175" t="s">
        <v>11</v>
      </c>
      <c r="E175">
        <v>7</v>
      </c>
    </row>
    <row r="176" spans="1:5" x14ac:dyDescent="0.2">
      <c r="A176">
        <v>112</v>
      </c>
      <c r="B176" t="s">
        <v>35</v>
      </c>
      <c r="C176" t="s">
        <v>43</v>
      </c>
      <c r="D176" t="s">
        <v>12</v>
      </c>
      <c r="E176">
        <v>36</v>
      </c>
    </row>
    <row r="177" spans="1:5" x14ac:dyDescent="0.2">
      <c r="A177">
        <v>114</v>
      </c>
      <c r="B177" t="s">
        <v>35</v>
      </c>
      <c r="C177" t="s">
        <v>44</v>
      </c>
      <c r="D177" t="s">
        <v>7</v>
      </c>
      <c r="E177">
        <v>25</v>
      </c>
    </row>
    <row r="178" spans="1:5" x14ac:dyDescent="0.2">
      <c r="A178">
        <v>114</v>
      </c>
      <c r="B178" t="s">
        <v>35</v>
      </c>
      <c r="C178" t="s">
        <v>44</v>
      </c>
      <c r="D178" t="s">
        <v>8</v>
      </c>
      <c r="E178">
        <v>64</v>
      </c>
    </row>
    <row r="179" spans="1:5" x14ac:dyDescent="0.2">
      <c r="A179">
        <v>114</v>
      </c>
      <c r="B179" t="s">
        <v>35</v>
      </c>
      <c r="C179" t="s">
        <v>44</v>
      </c>
      <c r="D179" t="s">
        <v>9</v>
      </c>
      <c r="E179">
        <v>20</v>
      </c>
    </row>
    <row r="180" spans="1:5" x14ac:dyDescent="0.2">
      <c r="A180">
        <v>114</v>
      </c>
      <c r="B180" t="s">
        <v>35</v>
      </c>
      <c r="C180" t="s">
        <v>44</v>
      </c>
      <c r="D180" t="s">
        <v>10</v>
      </c>
      <c r="E180">
        <v>12</v>
      </c>
    </row>
    <row r="181" spans="1:5" x14ac:dyDescent="0.2">
      <c r="A181">
        <v>114</v>
      </c>
      <c r="B181" t="s">
        <v>35</v>
      </c>
      <c r="C181" t="s">
        <v>44</v>
      </c>
      <c r="D181" t="s">
        <v>12</v>
      </c>
      <c r="E181">
        <v>17</v>
      </c>
    </row>
    <row r="182" spans="1:5" x14ac:dyDescent="0.2">
      <c r="A182">
        <v>113</v>
      </c>
      <c r="B182" t="s">
        <v>35</v>
      </c>
      <c r="C182" t="s">
        <v>45</v>
      </c>
      <c r="D182" t="s">
        <v>7</v>
      </c>
      <c r="E182">
        <v>42</v>
      </c>
    </row>
    <row r="183" spans="1:5" x14ac:dyDescent="0.2">
      <c r="A183">
        <v>113</v>
      </c>
      <c r="B183" t="s">
        <v>35</v>
      </c>
      <c r="C183" t="s">
        <v>45</v>
      </c>
      <c r="D183" t="s">
        <v>8</v>
      </c>
      <c r="E183">
        <v>72</v>
      </c>
    </row>
    <row r="184" spans="1:5" x14ac:dyDescent="0.2">
      <c r="A184">
        <v>113</v>
      </c>
      <c r="B184" t="s">
        <v>35</v>
      </c>
      <c r="C184" t="s">
        <v>45</v>
      </c>
      <c r="D184" t="s">
        <v>9</v>
      </c>
      <c r="E184">
        <v>28</v>
      </c>
    </row>
    <row r="185" spans="1:5" x14ac:dyDescent="0.2">
      <c r="A185">
        <v>113</v>
      </c>
      <c r="B185" t="s">
        <v>35</v>
      </c>
      <c r="C185" t="s">
        <v>45</v>
      </c>
      <c r="D185" t="s">
        <v>10</v>
      </c>
      <c r="E185">
        <v>52</v>
      </c>
    </row>
    <row r="186" spans="1:5" x14ac:dyDescent="0.2">
      <c r="A186">
        <v>113</v>
      </c>
      <c r="B186" t="s">
        <v>35</v>
      </c>
      <c r="C186" t="s">
        <v>45</v>
      </c>
      <c r="D186" t="s">
        <v>11</v>
      </c>
      <c r="E186">
        <v>11</v>
      </c>
    </row>
    <row r="187" spans="1:5" x14ac:dyDescent="0.2">
      <c r="A187">
        <v>113</v>
      </c>
      <c r="B187" t="s">
        <v>35</v>
      </c>
      <c r="C187" t="s">
        <v>45</v>
      </c>
      <c r="D187" t="s">
        <v>12</v>
      </c>
      <c r="E187">
        <v>18</v>
      </c>
    </row>
    <row r="188" spans="1:5" x14ac:dyDescent="0.2">
      <c r="A188">
        <v>109</v>
      </c>
      <c r="B188" t="s">
        <v>35</v>
      </c>
      <c r="C188" t="s">
        <v>46</v>
      </c>
      <c r="D188" t="s">
        <v>7</v>
      </c>
      <c r="E188">
        <v>175</v>
      </c>
    </row>
    <row r="189" spans="1:5" x14ac:dyDescent="0.2">
      <c r="A189">
        <v>109</v>
      </c>
      <c r="B189" t="s">
        <v>35</v>
      </c>
      <c r="C189" t="s">
        <v>46</v>
      </c>
      <c r="D189" t="s">
        <v>8</v>
      </c>
      <c r="E189">
        <v>271</v>
      </c>
    </row>
    <row r="190" spans="1:5" x14ac:dyDescent="0.2">
      <c r="A190">
        <v>109</v>
      </c>
      <c r="B190" t="s">
        <v>35</v>
      </c>
      <c r="C190" t="s">
        <v>46</v>
      </c>
      <c r="D190" t="s">
        <v>9</v>
      </c>
      <c r="E190">
        <v>88</v>
      </c>
    </row>
    <row r="191" spans="1:5" x14ac:dyDescent="0.2">
      <c r="A191">
        <v>109</v>
      </c>
      <c r="B191" t="s">
        <v>35</v>
      </c>
      <c r="C191" t="s">
        <v>46</v>
      </c>
      <c r="D191" t="s">
        <v>10</v>
      </c>
      <c r="E191">
        <v>109</v>
      </c>
    </row>
    <row r="192" spans="1:5" x14ac:dyDescent="0.2">
      <c r="A192">
        <v>109</v>
      </c>
      <c r="B192" t="s">
        <v>35</v>
      </c>
      <c r="C192" t="s">
        <v>46</v>
      </c>
      <c r="D192" t="s">
        <v>11</v>
      </c>
      <c r="E192">
        <v>32</v>
      </c>
    </row>
    <row r="193" spans="1:5" x14ac:dyDescent="0.2">
      <c r="A193">
        <v>109</v>
      </c>
      <c r="B193" t="s">
        <v>35</v>
      </c>
      <c r="C193" t="s">
        <v>46</v>
      </c>
      <c r="D193" t="s">
        <v>12</v>
      </c>
      <c r="E193">
        <v>71</v>
      </c>
    </row>
    <row r="194" spans="1:5" x14ac:dyDescent="0.2">
      <c r="A194">
        <v>115</v>
      </c>
      <c r="B194" t="s">
        <v>35</v>
      </c>
      <c r="C194" t="s">
        <v>47</v>
      </c>
      <c r="D194" t="s">
        <v>7</v>
      </c>
      <c r="E194">
        <v>185</v>
      </c>
    </row>
    <row r="195" spans="1:5" x14ac:dyDescent="0.2">
      <c r="A195">
        <v>115</v>
      </c>
      <c r="B195" t="s">
        <v>35</v>
      </c>
      <c r="C195" t="s">
        <v>47</v>
      </c>
      <c r="D195" t="s">
        <v>8</v>
      </c>
      <c r="E195">
        <v>267</v>
      </c>
    </row>
    <row r="196" spans="1:5" x14ac:dyDescent="0.2">
      <c r="A196">
        <v>115</v>
      </c>
      <c r="B196" t="s">
        <v>35</v>
      </c>
      <c r="C196" t="s">
        <v>47</v>
      </c>
      <c r="D196" t="s">
        <v>9</v>
      </c>
      <c r="E196">
        <v>103</v>
      </c>
    </row>
    <row r="197" spans="1:5" x14ac:dyDescent="0.2">
      <c r="A197">
        <v>115</v>
      </c>
      <c r="B197" t="s">
        <v>35</v>
      </c>
      <c r="C197" t="s">
        <v>47</v>
      </c>
      <c r="D197" t="s">
        <v>10</v>
      </c>
      <c r="E197">
        <v>140</v>
      </c>
    </row>
    <row r="198" spans="1:5" x14ac:dyDescent="0.2">
      <c r="A198">
        <v>115</v>
      </c>
      <c r="B198" t="s">
        <v>35</v>
      </c>
      <c r="C198" t="s">
        <v>47</v>
      </c>
      <c r="D198" t="s">
        <v>11</v>
      </c>
      <c r="E198">
        <v>33</v>
      </c>
    </row>
    <row r="199" spans="1:5" x14ac:dyDescent="0.2">
      <c r="A199">
        <v>115</v>
      </c>
      <c r="B199" t="s">
        <v>35</v>
      </c>
      <c r="C199" t="s">
        <v>47</v>
      </c>
      <c r="D199" t="s">
        <v>12</v>
      </c>
      <c r="E199">
        <v>66</v>
      </c>
    </row>
    <row r="200" spans="1:5" x14ac:dyDescent="0.2">
      <c r="A200">
        <v>116</v>
      </c>
      <c r="B200" t="s">
        <v>35</v>
      </c>
      <c r="C200" t="s">
        <v>48</v>
      </c>
      <c r="D200" t="s">
        <v>7</v>
      </c>
      <c r="E200">
        <v>124</v>
      </c>
    </row>
    <row r="201" spans="1:5" x14ac:dyDescent="0.2">
      <c r="A201">
        <v>116</v>
      </c>
      <c r="B201" t="s">
        <v>35</v>
      </c>
      <c r="C201" t="s">
        <v>48</v>
      </c>
      <c r="D201" t="s">
        <v>8</v>
      </c>
      <c r="E201">
        <v>219</v>
      </c>
    </row>
    <row r="202" spans="1:5" x14ac:dyDescent="0.2">
      <c r="A202">
        <v>116</v>
      </c>
      <c r="B202" t="s">
        <v>35</v>
      </c>
      <c r="C202" t="s">
        <v>48</v>
      </c>
      <c r="D202" t="s">
        <v>9</v>
      </c>
      <c r="E202">
        <v>67</v>
      </c>
    </row>
    <row r="203" spans="1:5" x14ac:dyDescent="0.2">
      <c r="A203">
        <v>116</v>
      </c>
      <c r="B203" t="s">
        <v>35</v>
      </c>
      <c r="C203" t="s">
        <v>48</v>
      </c>
      <c r="D203" t="s">
        <v>10</v>
      </c>
      <c r="E203">
        <v>85</v>
      </c>
    </row>
    <row r="204" spans="1:5" x14ac:dyDescent="0.2">
      <c r="A204">
        <v>116</v>
      </c>
      <c r="B204" t="s">
        <v>35</v>
      </c>
      <c r="C204" t="s">
        <v>48</v>
      </c>
      <c r="D204" t="s">
        <v>11</v>
      </c>
      <c r="E204">
        <v>24</v>
      </c>
    </row>
    <row r="205" spans="1:5" x14ac:dyDescent="0.2">
      <c r="A205">
        <v>116</v>
      </c>
      <c r="B205" t="s">
        <v>35</v>
      </c>
      <c r="C205" t="s">
        <v>48</v>
      </c>
      <c r="D205" t="s">
        <v>12</v>
      </c>
      <c r="E205">
        <v>62</v>
      </c>
    </row>
    <row r="206" spans="1:5" x14ac:dyDescent="0.2">
      <c r="A206">
        <v>117</v>
      </c>
      <c r="B206" t="s">
        <v>35</v>
      </c>
      <c r="C206" t="s">
        <v>49</v>
      </c>
      <c r="D206" t="s">
        <v>7</v>
      </c>
      <c r="E206">
        <v>111</v>
      </c>
    </row>
    <row r="207" spans="1:5" x14ac:dyDescent="0.2">
      <c r="A207">
        <v>117</v>
      </c>
      <c r="B207" t="s">
        <v>35</v>
      </c>
      <c r="C207" t="s">
        <v>49</v>
      </c>
      <c r="D207" t="s">
        <v>8</v>
      </c>
      <c r="E207">
        <v>250</v>
      </c>
    </row>
    <row r="208" spans="1:5" x14ac:dyDescent="0.2">
      <c r="A208">
        <v>117</v>
      </c>
      <c r="B208" t="s">
        <v>35</v>
      </c>
      <c r="C208" t="s">
        <v>49</v>
      </c>
      <c r="D208" t="s">
        <v>9</v>
      </c>
      <c r="E208">
        <v>52</v>
      </c>
    </row>
    <row r="209" spans="1:5" x14ac:dyDescent="0.2">
      <c r="A209">
        <v>117</v>
      </c>
      <c r="B209" t="s">
        <v>35</v>
      </c>
      <c r="C209" t="s">
        <v>49</v>
      </c>
      <c r="D209" t="s">
        <v>10</v>
      </c>
      <c r="E209">
        <v>75</v>
      </c>
    </row>
    <row r="210" spans="1:5" x14ac:dyDescent="0.2">
      <c r="A210">
        <v>117</v>
      </c>
      <c r="B210" t="s">
        <v>35</v>
      </c>
      <c r="C210" t="s">
        <v>49</v>
      </c>
      <c r="D210" t="s">
        <v>11</v>
      </c>
      <c r="E210">
        <v>21</v>
      </c>
    </row>
    <row r="211" spans="1:5" x14ac:dyDescent="0.2">
      <c r="A211">
        <v>117</v>
      </c>
      <c r="B211" t="s">
        <v>35</v>
      </c>
      <c r="C211" t="s">
        <v>49</v>
      </c>
      <c r="D211" t="s">
        <v>12</v>
      </c>
      <c r="E211">
        <v>30</v>
      </c>
    </row>
    <row r="212" spans="1:5" x14ac:dyDescent="0.2">
      <c r="A212">
        <v>118</v>
      </c>
      <c r="B212" t="s">
        <v>35</v>
      </c>
      <c r="C212" t="s">
        <v>50</v>
      </c>
      <c r="D212" t="s">
        <v>7</v>
      </c>
      <c r="E212">
        <v>98</v>
      </c>
    </row>
    <row r="213" spans="1:5" x14ac:dyDescent="0.2">
      <c r="A213">
        <v>118</v>
      </c>
      <c r="B213" t="s">
        <v>35</v>
      </c>
      <c r="C213" t="s">
        <v>50</v>
      </c>
      <c r="D213" t="s">
        <v>8</v>
      </c>
      <c r="E213">
        <v>221</v>
      </c>
    </row>
    <row r="214" spans="1:5" x14ac:dyDescent="0.2">
      <c r="A214">
        <v>118</v>
      </c>
      <c r="B214" t="s">
        <v>35</v>
      </c>
      <c r="C214" t="s">
        <v>50</v>
      </c>
      <c r="D214" t="s">
        <v>9</v>
      </c>
      <c r="E214">
        <v>60</v>
      </c>
    </row>
    <row r="215" spans="1:5" x14ac:dyDescent="0.2">
      <c r="A215">
        <v>118</v>
      </c>
      <c r="B215" t="s">
        <v>35</v>
      </c>
      <c r="C215" t="s">
        <v>50</v>
      </c>
      <c r="D215" t="s">
        <v>10</v>
      </c>
      <c r="E215">
        <v>107</v>
      </c>
    </row>
    <row r="216" spans="1:5" x14ac:dyDescent="0.2">
      <c r="A216">
        <v>118</v>
      </c>
      <c r="B216" t="s">
        <v>35</v>
      </c>
      <c r="C216" t="s">
        <v>50</v>
      </c>
      <c r="D216" t="s">
        <v>11</v>
      </c>
      <c r="E216">
        <v>23</v>
      </c>
    </row>
    <row r="217" spans="1:5" x14ac:dyDescent="0.2">
      <c r="A217">
        <v>118</v>
      </c>
      <c r="B217" t="s">
        <v>35</v>
      </c>
      <c r="C217" t="s">
        <v>50</v>
      </c>
      <c r="D217" t="s">
        <v>12</v>
      </c>
      <c r="E217">
        <v>35</v>
      </c>
    </row>
    <row r="218" spans="1:5" x14ac:dyDescent="0.2">
      <c r="A218">
        <v>119</v>
      </c>
      <c r="B218" t="s">
        <v>35</v>
      </c>
      <c r="C218" t="s">
        <v>51</v>
      </c>
      <c r="D218" t="s">
        <v>8</v>
      </c>
      <c r="E218">
        <v>39</v>
      </c>
    </row>
    <row r="219" spans="1:5" x14ac:dyDescent="0.2">
      <c r="A219">
        <v>110</v>
      </c>
      <c r="B219" t="s">
        <v>35</v>
      </c>
      <c r="C219" t="s">
        <v>52</v>
      </c>
      <c r="D219" t="s">
        <v>7</v>
      </c>
      <c r="E219">
        <v>113</v>
      </c>
    </row>
    <row r="220" spans="1:5" x14ac:dyDescent="0.2">
      <c r="A220">
        <v>110</v>
      </c>
      <c r="B220" t="s">
        <v>35</v>
      </c>
      <c r="C220" t="s">
        <v>52</v>
      </c>
      <c r="D220" t="s">
        <v>8</v>
      </c>
      <c r="E220">
        <v>179</v>
      </c>
    </row>
    <row r="221" spans="1:5" x14ac:dyDescent="0.2">
      <c r="A221">
        <v>110</v>
      </c>
      <c r="B221" t="s">
        <v>35</v>
      </c>
      <c r="C221" t="s">
        <v>52</v>
      </c>
      <c r="D221" t="s">
        <v>9</v>
      </c>
      <c r="E221">
        <v>72</v>
      </c>
    </row>
    <row r="222" spans="1:5" x14ac:dyDescent="0.2">
      <c r="A222">
        <v>110</v>
      </c>
      <c r="B222" t="s">
        <v>35</v>
      </c>
      <c r="C222" t="s">
        <v>52</v>
      </c>
      <c r="D222" t="s">
        <v>10</v>
      </c>
      <c r="E222">
        <v>57</v>
      </c>
    </row>
    <row r="223" spans="1:5" x14ac:dyDescent="0.2">
      <c r="A223">
        <v>110</v>
      </c>
      <c r="B223" t="s">
        <v>35</v>
      </c>
      <c r="C223" t="s">
        <v>52</v>
      </c>
      <c r="D223" t="s">
        <v>11</v>
      </c>
      <c r="E223">
        <v>21</v>
      </c>
    </row>
    <row r="224" spans="1:5" x14ac:dyDescent="0.2">
      <c r="A224">
        <v>110</v>
      </c>
      <c r="B224" t="s">
        <v>35</v>
      </c>
      <c r="C224" t="s">
        <v>52</v>
      </c>
      <c r="D224" t="s">
        <v>12</v>
      </c>
      <c r="E224">
        <v>50</v>
      </c>
    </row>
    <row r="225" spans="1:5" x14ac:dyDescent="0.2">
      <c r="A225">
        <v>111</v>
      </c>
      <c r="B225" t="s">
        <v>35</v>
      </c>
      <c r="C225" t="s">
        <v>53</v>
      </c>
      <c r="D225" t="s">
        <v>7</v>
      </c>
      <c r="E225">
        <v>66</v>
      </c>
    </row>
    <row r="226" spans="1:5" x14ac:dyDescent="0.2">
      <c r="A226">
        <v>111</v>
      </c>
      <c r="B226" t="s">
        <v>35</v>
      </c>
      <c r="C226" t="s">
        <v>53</v>
      </c>
      <c r="D226" t="s">
        <v>8</v>
      </c>
      <c r="E226">
        <v>148</v>
      </c>
    </row>
    <row r="227" spans="1:5" x14ac:dyDescent="0.2">
      <c r="A227">
        <v>111</v>
      </c>
      <c r="B227" t="s">
        <v>35</v>
      </c>
      <c r="C227" t="s">
        <v>53</v>
      </c>
      <c r="D227" t="s">
        <v>9</v>
      </c>
      <c r="E227">
        <v>28</v>
      </c>
    </row>
    <row r="228" spans="1:5" x14ac:dyDescent="0.2">
      <c r="A228">
        <v>111</v>
      </c>
      <c r="B228" t="s">
        <v>35</v>
      </c>
      <c r="C228" t="s">
        <v>53</v>
      </c>
      <c r="D228" t="s">
        <v>10</v>
      </c>
      <c r="E228">
        <v>36</v>
      </c>
    </row>
    <row r="229" spans="1:5" x14ac:dyDescent="0.2">
      <c r="A229">
        <v>111</v>
      </c>
      <c r="B229" t="s">
        <v>35</v>
      </c>
      <c r="C229" t="s">
        <v>53</v>
      </c>
      <c r="D229" t="s">
        <v>11</v>
      </c>
      <c r="E229">
        <v>10</v>
      </c>
    </row>
    <row r="230" spans="1:5" x14ac:dyDescent="0.2">
      <c r="A230">
        <v>111</v>
      </c>
      <c r="B230" t="s">
        <v>35</v>
      </c>
      <c r="C230" t="s">
        <v>53</v>
      </c>
      <c r="D230" t="s">
        <v>12</v>
      </c>
      <c r="E230">
        <v>20</v>
      </c>
    </row>
    <row r="231" spans="1:5" x14ac:dyDescent="0.2">
      <c r="A231">
        <v>120</v>
      </c>
      <c r="B231" t="s">
        <v>35</v>
      </c>
      <c r="C231" t="s">
        <v>54</v>
      </c>
      <c r="D231" t="s">
        <v>7</v>
      </c>
      <c r="E231">
        <v>29</v>
      </c>
    </row>
    <row r="232" spans="1:5" x14ac:dyDescent="0.2">
      <c r="A232">
        <v>120</v>
      </c>
      <c r="B232" t="s">
        <v>35</v>
      </c>
      <c r="C232" t="s">
        <v>54</v>
      </c>
      <c r="D232" t="s">
        <v>8</v>
      </c>
      <c r="E232">
        <v>88</v>
      </c>
    </row>
    <row r="233" spans="1:5" x14ac:dyDescent="0.2">
      <c r="A233">
        <v>120</v>
      </c>
      <c r="B233" t="s">
        <v>35</v>
      </c>
      <c r="C233" t="s">
        <v>54</v>
      </c>
      <c r="D233" t="s">
        <v>9</v>
      </c>
      <c r="E233">
        <v>13</v>
      </c>
    </row>
    <row r="234" spans="1:5" x14ac:dyDescent="0.2">
      <c r="A234">
        <v>120</v>
      </c>
      <c r="B234" t="s">
        <v>35</v>
      </c>
      <c r="C234" t="s">
        <v>54</v>
      </c>
      <c r="D234" t="s">
        <v>10</v>
      </c>
      <c r="E234">
        <v>42</v>
      </c>
    </row>
    <row r="235" spans="1:5" x14ac:dyDescent="0.2">
      <c r="A235">
        <v>120</v>
      </c>
      <c r="B235" t="s">
        <v>35</v>
      </c>
      <c r="C235" t="s">
        <v>54</v>
      </c>
      <c r="D235" t="s">
        <v>11</v>
      </c>
      <c r="E235">
        <v>5</v>
      </c>
    </row>
    <row r="236" spans="1:5" x14ac:dyDescent="0.2">
      <c r="A236">
        <v>120</v>
      </c>
      <c r="B236" t="s">
        <v>35</v>
      </c>
      <c r="C236" t="s">
        <v>54</v>
      </c>
      <c r="D236" t="s">
        <v>12</v>
      </c>
      <c r="E236">
        <v>23</v>
      </c>
    </row>
    <row r="237" spans="1:5" x14ac:dyDescent="0.2">
      <c r="A237">
        <v>121</v>
      </c>
      <c r="B237" t="s">
        <v>35</v>
      </c>
      <c r="C237" t="s">
        <v>55</v>
      </c>
      <c r="D237" t="s">
        <v>7</v>
      </c>
      <c r="E237">
        <v>88</v>
      </c>
    </row>
    <row r="238" spans="1:5" x14ac:dyDescent="0.2">
      <c r="A238">
        <v>121</v>
      </c>
      <c r="B238" t="s">
        <v>35</v>
      </c>
      <c r="C238" t="s">
        <v>55</v>
      </c>
      <c r="D238" t="s">
        <v>8</v>
      </c>
      <c r="E238">
        <v>197</v>
      </c>
    </row>
    <row r="239" spans="1:5" x14ac:dyDescent="0.2">
      <c r="A239">
        <v>121</v>
      </c>
      <c r="B239" t="s">
        <v>35</v>
      </c>
      <c r="C239" t="s">
        <v>55</v>
      </c>
      <c r="D239" t="s">
        <v>9</v>
      </c>
      <c r="E239">
        <v>62</v>
      </c>
    </row>
    <row r="240" spans="1:5" x14ac:dyDescent="0.2">
      <c r="A240">
        <v>121</v>
      </c>
      <c r="B240" t="s">
        <v>35</v>
      </c>
      <c r="C240" t="s">
        <v>55</v>
      </c>
      <c r="D240" t="s">
        <v>10</v>
      </c>
      <c r="E240">
        <v>100</v>
      </c>
    </row>
    <row r="241" spans="1:5" x14ac:dyDescent="0.2">
      <c r="A241">
        <v>121</v>
      </c>
      <c r="B241" t="s">
        <v>35</v>
      </c>
      <c r="C241" t="s">
        <v>55</v>
      </c>
      <c r="D241" t="s">
        <v>11</v>
      </c>
      <c r="E241">
        <v>20</v>
      </c>
    </row>
    <row r="242" spans="1:5" x14ac:dyDescent="0.2">
      <c r="A242">
        <v>121</v>
      </c>
      <c r="B242" t="s">
        <v>35</v>
      </c>
      <c r="C242" t="s">
        <v>55</v>
      </c>
      <c r="D242" t="s">
        <v>12</v>
      </c>
      <c r="E242">
        <v>40</v>
      </c>
    </row>
    <row r="243" spans="1:5" x14ac:dyDescent="0.2">
      <c r="A243">
        <v>122</v>
      </c>
      <c r="B243" t="s">
        <v>35</v>
      </c>
      <c r="C243" t="s">
        <v>56</v>
      </c>
      <c r="D243" t="s">
        <v>7</v>
      </c>
      <c r="E243">
        <v>32</v>
      </c>
    </row>
    <row r="244" spans="1:5" x14ac:dyDescent="0.2">
      <c r="A244">
        <v>122</v>
      </c>
      <c r="B244" t="s">
        <v>35</v>
      </c>
      <c r="C244" t="s">
        <v>56</v>
      </c>
      <c r="D244" t="s">
        <v>8</v>
      </c>
      <c r="E244">
        <v>99</v>
      </c>
    </row>
    <row r="245" spans="1:5" x14ac:dyDescent="0.2">
      <c r="A245">
        <v>123</v>
      </c>
      <c r="B245" t="s">
        <v>35</v>
      </c>
      <c r="C245" t="s">
        <v>57</v>
      </c>
      <c r="D245" t="s">
        <v>7</v>
      </c>
      <c r="E245">
        <v>113</v>
      </c>
    </row>
    <row r="246" spans="1:5" x14ac:dyDescent="0.2">
      <c r="A246">
        <v>123</v>
      </c>
      <c r="B246" t="s">
        <v>35</v>
      </c>
      <c r="C246" t="s">
        <v>57</v>
      </c>
      <c r="D246" t="s">
        <v>8</v>
      </c>
      <c r="E246">
        <v>133</v>
      </c>
    </row>
    <row r="247" spans="1:5" x14ac:dyDescent="0.2">
      <c r="A247">
        <v>119</v>
      </c>
      <c r="B247" t="s">
        <v>35</v>
      </c>
      <c r="C247" t="s">
        <v>51</v>
      </c>
      <c r="D247" t="s">
        <v>7</v>
      </c>
      <c r="E247">
        <v>17</v>
      </c>
    </row>
    <row r="248" spans="1:5" x14ac:dyDescent="0.2">
      <c r="A248">
        <v>119</v>
      </c>
      <c r="B248" t="s">
        <v>35</v>
      </c>
      <c r="C248" t="s">
        <v>51</v>
      </c>
      <c r="D248" t="s">
        <v>9</v>
      </c>
      <c r="E248">
        <v>4</v>
      </c>
    </row>
    <row r="249" spans="1:5" x14ac:dyDescent="0.2">
      <c r="A249">
        <v>126</v>
      </c>
      <c r="B249" t="s">
        <v>58</v>
      </c>
      <c r="C249" t="s">
        <v>59</v>
      </c>
      <c r="D249" t="s">
        <v>9</v>
      </c>
      <c r="E249">
        <v>70</v>
      </c>
    </row>
    <row r="250" spans="1:5" x14ac:dyDescent="0.2">
      <c r="A250">
        <v>126</v>
      </c>
      <c r="B250" t="s">
        <v>58</v>
      </c>
      <c r="C250" t="s">
        <v>59</v>
      </c>
      <c r="D250" t="s">
        <v>12</v>
      </c>
      <c r="E250">
        <v>43</v>
      </c>
    </row>
    <row r="251" spans="1:5" x14ac:dyDescent="0.2">
      <c r="A251">
        <v>135</v>
      </c>
      <c r="B251" t="s">
        <v>58</v>
      </c>
      <c r="C251" t="s">
        <v>60</v>
      </c>
      <c r="D251" t="s">
        <v>7</v>
      </c>
      <c r="E251">
        <v>48</v>
      </c>
    </row>
    <row r="252" spans="1:5" x14ac:dyDescent="0.2">
      <c r="A252">
        <v>135</v>
      </c>
      <c r="B252" t="s">
        <v>58</v>
      </c>
      <c r="C252" t="s">
        <v>60</v>
      </c>
      <c r="D252" t="s">
        <v>8</v>
      </c>
      <c r="E252">
        <v>301</v>
      </c>
    </row>
    <row r="253" spans="1:5" x14ac:dyDescent="0.2">
      <c r="A253">
        <v>135</v>
      </c>
      <c r="B253" t="s">
        <v>58</v>
      </c>
      <c r="C253" t="s">
        <v>60</v>
      </c>
      <c r="D253" t="s">
        <v>9</v>
      </c>
      <c r="E253">
        <v>74</v>
      </c>
    </row>
    <row r="254" spans="1:5" x14ac:dyDescent="0.2">
      <c r="A254">
        <v>135</v>
      </c>
      <c r="B254" t="s">
        <v>58</v>
      </c>
      <c r="C254" t="s">
        <v>60</v>
      </c>
      <c r="D254" t="s">
        <v>10</v>
      </c>
      <c r="E254">
        <v>25</v>
      </c>
    </row>
    <row r="255" spans="1:5" x14ac:dyDescent="0.2">
      <c r="A255">
        <v>135</v>
      </c>
      <c r="B255" t="s">
        <v>58</v>
      </c>
      <c r="C255" t="s">
        <v>60</v>
      </c>
      <c r="D255" t="s">
        <v>11</v>
      </c>
      <c r="E255">
        <v>12</v>
      </c>
    </row>
    <row r="256" spans="1:5" x14ac:dyDescent="0.2">
      <c r="A256">
        <v>135</v>
      </c>
      <c r="B256" t="s">
        <v>58</v>
      </c>
      <c r="C256" t="s">
        <v>60</v>
      </c>
      <c r="D256" t="s">
        <v>12</v>
      </c>
      <c r="E256">
        <v>15</v>
      </c>
    </row>
    <row r="257" spans="1:5" x14ac:dyDescent="0.2">
      <c r="A257">
        <v>126</v>
      </c>
      <c r="B257" t="s">
        <v>58</v>
      </c>
      <c r="C257" t="s">
        <v>59</v>
      </c>
      <c r="D257" t="s">
        <v>7</v>
      </c>
      <c r="E257">
        <v>72</v>
      </c>
    </row>
    <row r="258" spans="1:5" x14ac:dyDescent="0.2">
      <c r="A258">
        <v>126</v>
      </c>
      <c r="B258" t="s">
        <v>58</v>
      </c>
      <c r="C258" t="s">
        <v>59</v>
      </c>
      <c r="D258" t="s">
        <v>8</v>
      </c>
      <c r="E258">
        <v>227</v>
      </c>
    </row>
    <row r="259" spans="1:5" x14ac:dyDescent="0.2">
      <c r="A259">
        <v>126</v>
      </c>
      <c r="B259" t="s">
        <v>58</v>
      </c>
      <c r="C259" t="s">
        <v>59</v>
      </c>
      <c r="D259" t="s">
        <v>10</v>
      </c>
      <c r="E259">
        <v>64</v>
      </c>
    </row>
    <row r="260" spans="1:5" x14ac:dyDescent="0.2">
      <c r="A260">
        <v>126</v>
      </c>
      <c r="B260" t="s">
        <v>58</v>
      </c>
      <c r="C260" t="s">
        <v>59</v>
      </c>
      <c r="D260" t="s">
        <v>11</v>
      </c>
      <c r="E260">
        <v>15</v>
      </c>
    </row>
    <row r="261" spans="1:5" x14ac:dyDescent="0.2">
      <c r="A261">
        <v>127</v>
      </c>
      <c r="B261" t="s">
        <v>58</v>
      </c>
      <c r="C261" t="s">
        <v>61</v>
      </c>
      <c r="D261" t="s">
        <v>7</v>
      </c>
      <c r="E261">
        <v>53</v>
      </c>
    </row>
    <row r="262" spans="1:5" x14ac:dyDescent="0.2">
      <c r="A262">
        <v>127</v>
      </c>
      <c r="B262" t="s">
        <v>58</v>
      </c>
      <c r="C262" t="s">
        <v>61</v>
      </c>
      <c r="D262" t="s">
        <v>8</v>
      </c>
      <c r="E262">
        <v>195</v>
      </c>
    </row>
    <row r="263" spans="1:5" x14ac:dyDescent="0.2">
      <c r="A263">
        <v>127</v>
      </c>
      <c r="B263" t="s">
        <v>58</v>
      </c>
      <c r="C263" t="s">
        <v>61</v>
      </c>
      <c r="D263" t="s">
        <v>9</v>
      </c>
      <c r="E263">
        <v>65</v>
      </c>
    </row>
    <row r="264" spans="1:5" x14ac:dyDescent="0.2">
      <c r="A264">
        <v>127</v>
      </c>
      <c r="B264" t="s">
        <v>58</v>
      </c>
      <c r="C264" t="s">
        <v>61</v>
      </c>
      <c r="D264" t="s">
        <v>10</v>
      </c>
      <c r="E264">
        <v>23</v>
      </c>
    </row>
    <row r="265" spans="1:5" x14ac:dyDescent="0.2">
      <c r="A265">
        <v>127</v>
      </c>
      <c r="B265" t="s">
        <v>58</v>
      </c>
      <c r="C265" t="s">
        <v>61</v>
      </c>
      <c r="D265" t="s">
        <v>11</v>
      </c>
      <c r="E265">
        <v>11</v>
      </c>
    </row>
    <row r="266" spans="1:5" x14ac:dyDescent="0.2">
      <c r="A266">
        <v>127</v>
      </c>
      <c r="B266" t="s">
        <v>58</v>
      </c>
      <c r="C266" t="s">
        <v>61</v>
      </c>
      <c r="D266" t="s">
        <v>12</v>
      </c>
      <c r="E266">
        <v>13</v>
      </c>
    </row>
    <row r="267" spans="1:5" x14ac:dyDescent="0.2">
      <c r="A267">
        <v>128</v>
      </c>
      <c r="B267" t="s">
        <v>58</v>
      </c>
      <c r="C267" t="s">
        <v>62</v>
      </c>
      <c r="D267" t="s">
        <v>7</v>
      </c>
      <c r="E267">
        <v>26</v>
      </c>
    </row>
    <row r="268" spans="1:5" x14ac:dyDescent="0.2">
      <c r="A268">
        <v>128</v>
      </c>
      <c r="B268" t="s">
        <v>58</v>
      </c>
      <c r="C268" t="s">
        <v>62</v>
      </c>
      <c r="D268" t="s">
        <v>8</v>
      </c>
      <c r="E268">
        <v>181</v>
      </c>
    </row>
    <row r="269" spans="1:5" x14ac:dyDescent="0.2">
      <c r="A269">
        <v>128</v>
      </c>
      <c r="B269" t="s">
        <v>58</v>
      </c>
      <c r="C269" t="s">
        <v>62</v>
      </c>
      <c r="D269" t="s">
        <v>9</v>
      </c>
      <c r="E269">
        <v>60</v>
      </c>
    </row>
    <row r="270" spans="1:5" x14ac:dyDescent="0.2">
      <c r="A270">
        <v>128</v>
      </c>
      <c r="B270" t="s">
        <v>58</v>
      </c>
      <c r="C270" t="s">
        <v>62</v>
      </c>
      <c r="D270" t="s">
        <v>10</v>
      </c>
      <c r="E270">
        <v>12</v>
      </c>
    </row>
    <row r="271" spans="1:5" x14ac:dyDescent="0.2">
      <c r="A271">
        <v>128</v>
      </c>
      <c r="B271" t="s">
        <v>58</v>
      </c>
      <c r="C271" t="s">
        <v>62</v>
      </c>
      <c r="D271" t="s">
        <v>11</v>
      </c>
      <c r="E271">
        <v>10</v>
      </c>
    </row>
    <row r="272" spans="1:5" x14ac:dyDescent="0.2">
      <c r="A272">
        <v>128</v>
      </c>
      <c r="B272" t="s">
        <v>58</v>
      </c>
      <c r="C272" t="s">
        <v>62</v>
      </c>
      <c r="D272" t="s">
        <v>12</v>
      </c>
      <c r="E272">
        <v>14</v>
      </c>
    </row>
    <row r="273" spans="1:5" x14ac:dyDescent="0.2">
      <c r="A273">
        <v>132</v>
      </c>
      <c r="B273" t="s">
        <v>58</v>
      </c>
      <c r="C273" t="s">
        <v>45</v>
      </c>
      <c r="D273" t="s">
        <v>7</v>
      </c>
      <c r="E273">
        <v>179</v>
      </c>
    </row>
    <row r="274" spans="1:5" x14ac:dyDescent="0.2">
      <c r="A274">
        <v>132</v>
      </c>
      <c r="B274" t="s">
        <v>58</v>
      </c>
      <c r="C274" t="s">
        <v>45</v>
      </c>
      <c r="D274" t="s">
        <v>8</v>
      </c>
      <c r="E274">
        <v>159</v>
      </c>
    </row>
    <row r="275" spans="1:5" x14ac:dyDescent="0.2">
      <c r="A275">
        <v>132</v>
      </c>
      <c r="B275" t="s">
        <v>58</v>
      </c>
      <c r="C275" t="s">
        <v>45</v>
      </c>
      <c r="D275" t="s">
        <v>9</v>
      </c>
      <c r="E275">
        <v>82</v>
      </c>
    </row>
    <row r="276" spans="1:5" x14ac:dyDescent="0.2">
      <c r="A276">
        <v>132</v>
      </c>
      <c r="B276" t="s">
        <v>58</v>
      </c>
      <c r="C276" t="s">
        <v>45</v>
      </c>
      <c r="D276" t="s">
        <v>10</v>
      </c>
      <c r="E276">
        <v>68</v>
      </c>
    </row>
    <row r="277" spans="1:5" x14ac:dyDescent="0.2">
      <c r="A277">
        <v>132</v>
      </c>
      <c r="B277" t="s">
        <v>58</v>
      </c>
      <c r="C277" t="s">
        <v>45</v>
      </c>
      <c r="D277" t="s">
        <v>11</v>
      </c>
      <c r="E277">
        <v>20</v>
      </c>
    </row>
    <row r="278" spans="1:5" x14ac:dyDescent="0.2">
      <c r="A278">
        <v>132</v>
      </c>
      <c r="B278" t="s">
        <v>58</v>
      </c>
      <c r="C278" t="s">
        <v>45</v>
      </c>
      <c r="D278" t="s">
        <v>12</v>
      </c>
      <c r="E278">
        <v>71</v>
      </c>
    </row>
    <row r="279" spans="1:5" x14ac:dyDescent="0.2">
      <c r="A279">
        <v>134</v>
      </c>
      <c r="B279" t="s">
        <v>58</v>
      </c>
      <c r="C279" t="s">
        <v>63</v>
      </c>
      <c r="D279" t="s">
        <v>7</v>
      </c>
      <c r="E279">
        <v>86</v>
      </c>
    </row>
    <row r="280" spans="1:5" x14ac:dyDescent="0.2">
      <c r="A280">
        <v>134</v>
      </c>
      <c r="B280" t="s">
        <v>58</v>
      </c>
      <c r="C280" t="s">
        <v>63</v>
      </c>
      <c r="D280" t="s">
        <v>8</v>
      </c>
      <c r="E280">
        <v>391</v>
      </c>
    </row>
    <row r="281" spans="1:5" x14ac:dyDescent="0.2">
      <c r="A281">
        <v>134</v>
      </c>
      <c r="B281" t="s">
        <v>58</v>
      </c>
      <c r="C281" t="s">
        <v>63</v>
      </c>
      <c r="D281" t="s">
        <v>9</v>
      </c>
      <c r="E281">
        <v>87</v>
      </c>
    </row>
    <row r="282" spans="1:5" x14ac:dyDescent="0.2">
      <c r="A282">
        <v>134</v>
      </c>
      <c r="B282" t="s">
        <v>58</v>
      </c>
      <c r="C282" t="s">
        <v>63</v>
      </c>
      <c r="D282" t="s">
        <v>10</v>
      </c>
      <c r="E282">
        <v>57</v>
      </c>
    </row>
    <row r="283" spans="1:5" x14ac:dyDescent="0.2">
      <c r="A283">
        <v>134</v>
      </c>
      <c r="B283" t="s">
        <v>58</v>
      </c>
      <c r="C283" t="s">
        <v>63</v>
      </c>
      <c r="D283" t="s">
        <v>11</v>
      </c>
      <c r="E283">
        <v>18</v>
      </c>
    </row>
    <row r="284" spans="1:5" x14ac:dyDescent="0.2">
      <c r="A284">
        <v>134</v>
      </c>
      <c r="B284" t="s">
        <v>58</v>
      </c>
      <c r="C284" t="s">
        <v>63</v>
      </c>
      <c r="D284" t="s">
        <v>12</v>
      </c>
      <c r="E284">
        <v>26</v>
      </c>
    </row>
    <row r="285" spans="1:5" x14ac:dyDescent="0.2">
      <c r="A285">
        <v>136</v>
      </c>
      <c r="B285" t="s">
        <v>58</v>
      </c>
      <c r="C285" t="s">
        <v>64</v>
      </c>
      <c r="D285" t="s">
        <v>7</v>
      </c>
      <c r="E285">
        <v>53</v>
      </c>
    </row>
    <row r="286" spans="1:5" x14ac:dyDescent="0.2">
      <c r="A286">
        <v>136</v>
      </c>
      <c r="B286" t="s">
        <v>58</v>
      </c>
      <c r="C286" t="s">
        <v>64</v>
      </c>
      <c r="D286" t="s">
        <v>8</v>
      </c>
      <c r="E286">
        <v>276</v>
      </c>
    </row>
    <row r="287" spans="1:5" x14ac:dyDescent="0.2">
      <c r="A287">
        <v>136</v>
      </c>
      <c r="B287" t="s">
        <v>58</v>
      </c>
      <c r="C287" t="s">
        <v>64</v>
      </c>
      <c r="D287" t="s">
        <v>9</v>
      </c>
      <c r="E287">
        <v>50</v>
      </c>
    </row>
    <row r="288" spans="1:5" x14ac:dyDescent="0.2">
      <c r="A288">
        <v>136</v>
      </c>
      <c r="B288" t="s">
        <v>58</v>
      </c>
      <c r="C288" t="s">
        <v>64</v>
      </c>
      <c r="D288" t="s">
        <v>10</v>
      </c>
      <c r="E288">
        <v>42</v>
      </c>
    </row>
    <row r="289" spans="1:5" x14ac:dyDescent="0.2">
      <c r="A289">
        <v>136</v>
      </c>
      <c r="B289" t="s">
        <v>58</v>
      </c>
      <c r="C289" t="s">
        <v>64</v>
      </c>
      <c r="D289" t="s">
        <v>11</v>
      </c>
      <c r="E289">
        <v>13</v>
      </c>
    </row>
    <row r="290" spans="1:5" x14ac:dyDescent="0.2">
      <c r="A290">
        <v>136</v>
      </c>
      <c r="B290" t="s">
        <v>58</v>
      </c>
      <c r="C290" t="s">
        <v>64</v>
      </c>
      <c r="D290" t="s">
        <v>12</v>
      </c>
      <c r="E290">
        <v>23</v>
      </c>
    </row>
    <row r="291" spans="1:5" x14ac:dyDescent="0.2">
      <c r="A291">
        <v>140</v>
      </c>
      <c r="B291" t="s">
        <v>58</v>
      </c>
      <c r="C291" t="s">
        <v>65</v>
      </c>
      <c r="D291" t="s">
        <v>7</v>
      </c>
      <c r="E291">
        <v>82</v>
      </c>
    </row>
    <row r="292" spans="1:5" x14ac:dyDescent="0.2">
      <c r="A292">
        <v>140</v>
      </c>
      <c r="B292" t="s">
        <v>58</v>
      </c>
      <c r="C292" t="s">
        <v>65</v>
      </c>
      <c r="D292" t="s">
        <v>8</v>
      </c>
      <c r="E292">
        <v>640</v>
      </c>
    </row>
    <row r="293" spans="1:5" x14ac:dyDescent="0.2">
      <c r="A293">
        <v>140</v>
      </c>
      <c r="B293" t="s">
        <v>58</v>
      </c>
      <c r="C293" t="s">
        <v>65</v>
      </c>
      <c r="D293" t="s">
        <v>9</v>
      </c>
      <c r="E293">
        <v>233</v>
      </c>
    </row>
    <row r="294" spans="1:5" x14ac:dyDescent="0.2">
      <c r="A294">
        <v>140</v>
      </c>
      <c r="B294" t="s">
        <v>58</v>
      </c>
      <c r="C294" t="s">
        <v>65</v>
      </c>
      <c r="D294" t="s">
        <v>10</v>
      </c>
      <c r="E294">
        <v>155</v>
      </c>
    </row>
    <row r="295" spans="1:5" x14ac:dyDescent="0.2">
      <c r="A295">
        <v>140</v>
      </c>
      <c r="B295" t="s">
        <v>58</v>
      </c>
      <c r="C295" t="s">
        <v>65</v>
      </c>
      <c r="D295" t="s">
        <v>11</v>
      </c>
      <c r="E295">
        <v>70</v>
      </c>
    </row>
    <row r="296" spans="1:5" x14ac:dyDescent="0.2">
      <c r="A296">
        <v>140</v>
      </c>
      <c r="B296" t="s">
        <v>58</v>
      </c>
      <c r="C296" t="s">
        <v>65</v>
      </c>
      <c r="D296" t="s">
        <v>12</v>
      </c>
      <c r="E296">
        <v>81</v>
      </c>
    </row>
    <row r="297" spans="1:5" x14ac:dyDescent="0.2">
      <c r="A297">
        <v>140</v>
      </c>
      <c r="B297" t="s">
        <v>58</v>
      </c>
      <c r="C297" t="s">
        <v>65</v>
      </c>
      <c r="D297" t="s">
        <v>32</v>
      </c>
      <c r="E297">
        <v>9</v>
      </c>
    </row>
    <row r="298" spans="1:5" x14ac:dyDescent="0.2">
      <c r="A298">
        <v>141</v>
      </c>
      <c r="B298" t="s">
        <v>58</v>
      </c>
      <c r="C298" t="s">
        <v>66</v>
      </c>
      <c r="D298" t="s">
        <v>7</v>
      </c>
      <c r="E298">
        <v>28</v>
      </c>
    </row>
    <row r="299" spans="1:5" x14ac:dyDescent="0.2">
      <c r="A299">
        <v>141</v>
      </c>
      <c r="B299" t="s">
        <v>58</v>
      </c>
      <c r="C299" t="s">
        <v>66</v>
      </c>
      <c r="D299" t="s">
        <v>8</v>
      </c>
      <c r="E299">
        <v>139</v>
      </c>
    </row>
    <row r="300" spans="1:5" x14ac:dyDescent="0.2">
      <c r="A300">
        <v>141</v>
      </c>
      <c r="B300" t="s">
        <v>58</v>
      </c>
      <c r="C300" t="s">
        <v>66</v>
      </c>
      <c r="D300" t="s">
        <v>9</v>
      </c>
      <c r="E300">
        <v>46</v>
      </c>
    </row>
    <row r="301" spans="1:5" x14ac:dyDescent="0.2">
      <c r="A301">
        <v>141</v>
      </c>
      <c r="B301" t="s">
        <v>58</v>
      </c>
      <c r="C301" t="s">
        <v>66</v>
      </c>
      <c r="D301" t="s">
        <v>10</v>
      </c>
      <c r="E301">
        <v>40</v>
      </c>
    </row>
    <row r="302" spans="1:5" x14ac:dyDescent="0.2">
      <c r="A302">
        <v>141</v>
      </c>
      <c r="B302" t="s">
        <v>58</v>
      </c>
      <c r="C302" t="s">
        <v>66</v>
      </c>
      <c r="D302" t="s">
        <v>11</v>
      </c>
      <c r="E302">
        <v>13</v>
      </c>
    </row>
    <row r="303" spans="1:5" x14ac:dyDescent="0.2">
      <c r="A303">
        <v>141</v>
      </c>
      <c r="B303" t="s">
        <v>58</v>
      </c>
      <c r="C303" t="s">
        <v>66</v>
      </c>
      <c r="D303" t="s">
        <v>12</v>
      </c>
      <c r="E303">
        <v>14</v>
      </c>
    </row>
    <row r="304" spans="1:5" x14ac:dyDescent="0.2">
      <c r="A304">
        <v>143</v>
      </c>
      <c r="B304" t="s">
        <v>58</v>
      </c>
      <c r="C304" t="s">
        <v>67</v>
      </c>
      <c r="D304" t="s">
        <v>7</v>
      </c>
      <c r="E304">
        <v>46</v>
      </c>
    </row>
    <row r="305" spans="1:5" x14ac:dyDescent="0.2">
      <c r="A305">
        <v>143</v>
      </c>
      <c r="B305" t="s">
        <v>58</v>
      </c>
      <c r="C305" t="s">
        <v>67</v>
      </c>
      <c r="D305" t="s">
        <v>8</v>
      </c>
      <c r="E305">
        <v>214</v>
      </c>
    </row>
    <row r="306" spans="1:5" x14ac:dyDescent="0.2">
      <c r="A306">
        <v>143</v>
      </c>
      <c r="B306" t="s">
        <v>58</v>
      </c>
      <c r="C306" t="s">
        <v>67</v>
      </c>
      <c r="D306" t="s">
        <v>9</v>
      </c>
      <c r="E306">
        <v>57</v>
      </c>
    </row>
    <row r="307" spans="1:5" x14ac:dyDescent="0.2">
      <c r="A307">
        <v>143</v>
      </c>
      <c r="B307" t="s">
        <v>58</v>
      </c>
      <c r="C307" t="s">
        <v>67</v>
      </c>
      <c r="D307" t="s">
        <v>10</v>
      </c>
      <c r="E307">
        <v>48</v>
      </c>
    </row>
    <row r="308" spans="1:5" x14ac:dyDescent="0.2">
      <c r="A308">
        <v>143</v>
      </c>
      <c r="B308" t="s">
        <v>58</v>
      </c>
      <c r="C308" t="s">
        <v>67</v>
      </c>
      <c r="D308" t="s">
        <v>11</v>
      </c>
      <c r="E308">
        <v>31</v>
      </c>
    </row>
    <row r="309" spans="1:5" x14ac:dyDescent="0.2">
      <c r="A309">
        <v>143</v>
      </c>
      <c r="B309" t="s">
        <v>58</v>
      </c>
      <c r="C309" t="s">
        <v>67</v>
      </c>
      <c r="D309" t="s">
        <v>12</v>
      </c>
      <c r="E309">
        <v>55</v>
      </c>
    </row>
    <row r="310" spans="1:5" x14ac:dyDescent="0.2">
      <c r="A310">
        <v>150</v>
      </c>
      <c r="B310" t="s">
        <v>58</v>
      </c>
      <c r="C310" t="s">
        <v>68</v>
      </c>
      <c r="D310" t="s">
        <v>7</v>
      </c>
      <c r="E310">
        <v>23</v>
      </c>
    </row>
    <row r="311" spans="1:5" x14ac:dyDescent="0.2">
      <c r="A311">
        <v>150</v>
      </c>
      <c r="B311" t="s">
        <v>58</v>
      </c>
      <c r="C311" t="s">
        <v>68</v>
      </c>
      <c r="D311" t="s">
        <v>8</v>
      </c>
      <c r="E311">
        <v>235</v>
      </c>
    </row>
    <row r="312" spans="1:5" x14ac:dyDescent="0.2">
      <c r="A312">
        <v>150</v>
      </c>
      <c r="B312" t="s">
        <v>58</v>
      </c>
      <c r="C312" t="s">
        <v>68</v>
      </c>
      <c r="D312" t="s">
        <v>9</v>
      </c>
      <c r="E312">
        <v>111</v>
      </c>
    </row>
    <row r="313" spans="1:5" x14ac:dyDescent="0.2">
      <c r="A313">
        <v>150</v>
      </c>
      <c r="B313" t="s">
        <v>58</v>
      </c>
      <c r="C313" t="s">
        <v>68</v>
      </c>
      <c r="D313" t="s">
        <v>10</v>
      </c>
      <c r="E313">
        <v>88</v>
      </c>
    </row>
    <row r="314" spans="1:5" x14ac:dyDescent="0.2">
      <c r="A314">
        <v>150</v>
      </c>
      <c r="B314" t="s">
        <v>58</v>
      </c>
      <c r="C314" t="s">
        <v>68</v>
      </c>
      <c r="D314" t="s">
        <v>11</v>
      </c>
      <c r="E314">
        <v>30</v>
      </c>
    </row>
    <row r="315" spans="1:5" x14ac:dyDescent="0.2">
      <c r="A315">
        <v>150</v>
      </c>
      <c r="B315" t="s">
        <v>58</v>
      </c>
      <c r="C315" t="s">
        <v>68</v>
      </c>
      <c r="D315" t="s">
        <v>12</v>
      </c>
      <c r="E315">
        <v>30</v>
      </c>
    </row>
    <row r="316" spans="1:5" x14ac:dyDescent="0.2">
      <c r="A316">
        <v>142</v>
      </c>
      <c r="B316" t="s">
        <v>58</v>
      </c>
      <c r="C316" t="s">
        <v>69</v>
      </c>
      <c r="D316" t="s">
        <v>7</v>
      </c>
      <c r="E316">
        <v>39</v>
      </c>
    </row>
    <row r="317" spans="1:5" x14ac:dyDescent="0.2">
      <c r="A317">
        <v>142</v>
      </c>
      <c r="B317" t="s">
        <v>58</v>
      </c>
      <c r="C317" t="s">
        <v>69</v>
      </c>
      <c r="D317" t="s">
        <v>8</v>
      </c>
      <c r="E317">
        <v>152</v>
      </c>
    </row>
    <row r="318" spans="1:5" x14ac:dyDescent="0.2">
      <c r="A318">
        <v>142</v>
      </c>
      <c r="B318" t="s">
        <v>58</v>
      </c>
      <c r="C318" t="s">
        <v>69</v>
      </c>
      <c r="D318" t="s">
        <v>9</v>
      </c>
      <c r="E318">
        <v>65</v>
      </c>
    </row>
    <row r="319" spans="1:5" x14ac:dyDescent="0.2">
      <c r="A319">
        <v>142</v>
      </c>
      <c r="B319" t="s">
        <v>58</v>
      </c>
      <c r="C319" t="s">
        <v>69</v>
      </c>
      <c r="D319" t="s">
        <v>10</v>
      </c>
      <c r="E319">
        <v>45</v>
      </c>
    </row>
    <row r="320" spans="1:5" x14ac:dyDescent="0.2">
      <c r="A320">
        <v>142</v>
      </c>
      <c r="B320" t="s">
        <v>58</v>
      </c>
      <c r="C320" t="s">
        <v>69</v>
      </c>
      <c r="D320" t="s">
        <v>11</v>
      </c>
      <c r="E320">
        <v>16</v>
      </c>
    </row>
    <row r="321" spans="1:5" x14ac:dyDescent="0.2">
      <c r="A321">
        <v>142</v>
      </c>
      <c r="B321" t="s">
        <v>58</v>
      </c>
      <c r="C321" t="s">
        <v>69</v>
      </c>
      <c r="D321" t="s">
        <v>12</v>
      </c>
      <c r="E321">
        <v>28</v>
      </c>
    </row>
    <row r="322" spans="1:5" x14ac:dyDescent="0.2">
      <c r="A322">
        <v>139</v>
      </c>
      <c r="B322" t="s">
        <v>58</v>
      </c>
      <c r="C322" t="s">
        <v>70</v>
      </c>
      <c r="D322" t="s">
        <v>7</v>
      </c>
      <c r="E322">
        <v>51</v>
      </c>
    </row>
    <row r="323" spans="1:5" x14ac:dyDescent="0.2">
      <c r="A323">
        <v>139</v>
      </c>
      <c r="B323" t="s">
        <v>58</v>
      </c>
      <c r="C323" t="s">
        <v>70</v>
      </c>
      <c r="D323" t="s">
        <v>8</v>
      </c>
      <c r="E323">
        <v>219</v>
      </c>
    </row>
    <row r="324" spans="1:5" x14ac:dyDescent="0.2">
      <c r="A324">
        <v>139</v>
      </c>
      <c r="B324" t="s">
        <v>58</v>
      </c>
      <c r="C324" t="s">
        <v>70</v>
      </c>
      <c r="D324" t="s">
        <v>9</v>
      </c>
      <c r="E324">
        <v>78</v>
      </c>
    </row>
    <row r="325" spans="1:5" x14ac:dyDescent="0.2">
      <c r="A325">
        <v>139</v>
      </c>
      <c r="B325" t="s">
        <v>58</v>
      </c>
      <c r="C325" t="s">
        <v>70</v>
      </c>
      <c r="D325" t="s">
        <v>10</v>
      </c>
      <c r="E325">
        <v>62</v>
      </c>
    </row>
    <row r="326" spans="1:5" x14ac:dyDescent="0.2">
      <c r="A326">
        <v>139</v>
      </c>
      <c r="B326" t="s">
        <v>58</v>
      </c>
      <c r="C326" t="s">
        <v>70</v>
      </c>
      <c r="D326" t="s">
        <v>11</v>
      </c>
      <c r="E326">
        <v>18</v>
      </c>
    </row>
    <row r="327" spans="1:5" x14ac:dyDescent="0.2">
      <c r="A327">
        <v>139</v>
      </c>
      <c r="B327" t="s">
        <v>58</v>
      </c>
      <c r="C327" t="s">
        <v>70</v>
      </c>
      <c r="D327" t="s">
        <v>12</v>
      </c>
      <c r="E327">
        <v>6</v>
      </c>
    </row>
    <row r="328" spans="1:5" x14ac:dyDescent="0.2">
      <c r="A328">
        <v>138</v>
      </c>
      <c r="B328" t="s">
        <v>58</v>
      </c>
      <c r="C328" t="s">
        <v>71</v>
      </c>
      <c r="D328" t="s">
        <v>7</v>
      </c>
      <c r="E328">
        <v>37</v>
      </c>
    </row>
    <row r="329" spans="1:5" x14ac:dyDescent="0.2">
      <c r="A329">
        <v>138</v>
      </c>
      <c r="B329" t="s">
        <v>58</v>
      </c>
      <c r="C329" t="s">
        <v>71</v>
      </c>
      <c r="D329" t="s">
        <v>8</v>
      </c>
      <c r="E329">
        <v>83</v>
      </c>
    </row>
    <row r="330" spans="1:5" x14ac:dyDescent="0.2">
      <c r="A330">
        <v>138</v>
      </c>
      <c r="B330" t="s">
        <v>58</v>
      </c>
      <c r="C330" t="s">
        <v>71</v>
      </c>
      <c r="D330" t="s">
        <v>9</v>
      </c>
      <c r="E330">
        <v>27</v>
      </c>
    </row>
    <row r="331" spans="1:5" x14ac:dyDescent="0.2">
      <c r="A331">
        <v>138</v>
      </c>
      <c r="B331" t="s">
        <v>58</v>
      </c>
      <c r="C331" t="s">
        <v>71</v>
      </c>
      <c r="D331" t="s">
        <v>10</v>
      </c>
      <c r="E331">
        <v>20</v>
      </c>
    </row>
    <row r="332" spans="1:5" x14ac:dyDescent="0.2">
      <c r="A332">
        <v>138</v>
      </c>
      <c r="B332" t="s">
        <v>58</v>
      </c>
      <c r="C332" t="s">
        <v>71</v>
      </c>
      <c r="D332" t="s">
        <v>11</v>
      </c>
      <c r="E332">
        <v>6</v>
      </c>
    </row>
    <row r="333" spans="1:5" x14ac:dyDescent="0.2">
      <c r="A333">
        <v>138</v>
      </c>
      <c r="B333" t="s">
        <v>58</v>
      </c>
      <c r="C333" t="s">
        <v>71</v>
      </c>
      <c r="D333" t="s">
        <v>12</v>
      </c>
      <c r="E333">
        <v>10</v>
      </c>
    </row>
    <row r="334" spans="1:5" x14ac:dyDescent="0.2">
      <c r="A334">
        <v>131</v>
      </c>
      <c r="B334" t="s">
        <v>58</v>
      </c>
      <c r="C334" t="s">
        <v>72</v>
      </c>
      <c r="D334" t="s">
        <v>7</v>
      </c>
      <c r="E334">
        <v>27</v>
      </c>
    </row>
    <row r="335" spans="1:5" x14ac:dyDescent="0.2">
      <c r="A335">
        <v>131</v>
      </c>
      <c r="B335" t="s">
        <v>58</v>
      </c>
      <c r="C335" t="s">
        <v>72</v>
      </c>
      <c r="D335" t="s">
        <v>8</v>
      </c>
      <c r="E335">
        <v>132</v>
      </c>
    </row>
    <row r="336" spans="1:5" x14ac:dyDescent="0.2">
      <c r="A336">
        <v>131</v>
      </c>
      <c r="B336" t="s">
        <v>58</v>
      </c>
      <c r="C336" t="s">
        <v>72</v>
      </c>
      <c r="D336" t="s">
        <v>9</v>
      </c>
      <c r="E336">
        <v>70</v>
      </c>
    </row>
    <row r="337" spans="1:5" x14ac:dyDescent="0.2">
      <c r="A337">
        <v>131</v>
      </c>
      <c r="B337" t="s">
        <v>58</v>
      </c>
      <c r="C337" t="s">
        <v>72</v>
      </c>
      <c r="D337" t="s">
        <v>10</v>
      </c>
      <c r="E337">
        <v>46</v>
      </c>
    </row>
    <row r="338" spans="1:5" x14ac:dyDescent="0.2">
      <c r="A338">
        <v>131</v>
      </c>
      <c r="B338" t="s">
        <v>58</v>
      </c>
      <c r="C338" t="s">
        <v>72</v>
      </c>
      <c r="D338" t="s">
        <v>11</v>
      </c>
      <c r="E338">
        <v>23</v>
      </c>
    </row>
    <row r="339" spans="1:5" x14ac:dyDescent="0.2">
      <c r="A339">
        <v>131</v>
      </c>
      <c r="B339" t="s">
        <v>58</v>
      </c>
      <c r="C339" t="s">
        <v>72</v>
      </c>
      <c r="D339" t="s">
        <v>12</v>
      </c>
      <c r="E339">
        <v>20</v>
      </c>
    </row>
    <row r="340" spans="1:5" x14ac:dyDescent="0.2">
      <c r="A340">
        <v>137</v>
      </c>
      <c r="B340" t="s">
        <v>58</v>
      </c>
      <c r="C340" t="s">
        <v>73</v>
      </c>
      <c r="D340" t="s">
        <v>7</v>
      </c>
      <c r="E340">
        <v>66</v>
      </c>
    </row>
    <row r="341" spans="1:5" x14ac:dyDescent="0.2">
      <c r="A341">
        <v>137</v>
      </c>
      <c r="B341" t="s">
        <v>58</v>
      </c>
      <c r="C341" t="s">
        <v>73</v>
      </c>
      <c r="D341" t="s">
        <v>8</v>
      </c>
      <c r="E341">
        <v>182</v>
      </c>
    </row>
    <row r="342" spans="1:5" x14ac:dyDescent="0.2">
      <c r="A342">
        <v>137</v>
      </c>
      <c r="B342" t="s">
        <v>58</v>
      </c>
      <c r="C342" t="s">
        <v>73</v>
      </c>
      <c r="D342" t="s">
        <v>9</v>
      </c>
      <c r="E342">
        <v>67</v>
      </c>
    </row>
    <row r="343" spans="1:5" x14ac:dyDescent="0.2">
      <c r="A343">
        <v>137</v>
      </c>
      <c r="B343" t="s">
        <v>58</v>
      </c>
      <c r="C343" t="s">
        <v>73</v>
      </c>
      <c r="D343" t="s">
        <v>10</v>
      </c>
      <c r="E343">
        <v>25</v>
      </c>
    </row>
    <row r="344" spans="1:5" x14ac:dyDescent="0.2">
      <c r="A344">
        <v>137</v>
      </c>
      <c r="B344" t="s">
        <v>58</v>
      </c>
      <c r="C344" t="s">
        <v>73</v>
      </c>
      <c r="D344" t="s">
        <v>11</v>
      </c>
      <c r="E344">
        <v>13</v>
      </c>
    </row>
    <row r="345" spans="1:5" x14ac:dyDescent="0.2">
      <c r="A345">
        <v>137</v>
      </c>
      <c r="B345" t="s">
        <v>58</v>
      </c>
      <c r="C345" t="s">
        <v>73</v>
      </c>
      <c r="D345" t="s">
        <v>12</v>
      </c>
      <c r="E345">
        <v>23</v>
      </c>
    </row>
    <row r="346" spans="1:5" x14ac:dyDescent="0.2">
      <c r="A346">
        <v>154</v>
      </c>
      <c r="B346" t="s">
        <v>58</v>
      </c>
      <c r="C346" t="s">
        <v>74</v>
      </c>
      <c r="D346" t="s">
        <v>7</v>
      </c>
      <c r="E346">
        <v>7</v>
      </c>
    </row>
    <row r="347" spans="1:5" x14ac:dyDescent="0.2">
      <c r="A347">
        <v>154</v>
      </c>
      <c r="B347" t="s">
        <v>58</v>
      </c>
      <c r="C347" t="s">
        <v>74</v>
      </c>
      <c r="D347" t="s">
        <v>8</v>
      </c>
      <c r="E347">
        <v>133</v>
      </c>
    </row>
    <row r="348" spans="1:5" x14ac:dyDescent="0.2">
      <c r="A348">
        <v>154</v>
      </c>
      <c r="B348" t="s">
        <v>58</v>
      </c>
      <c r="C348" t="s">
        <v>74</v>
      </c>
      <c r="D348" t="s">
        <v>9</v>
      </c>
      <c r="E348">
        <v>31</v>
      </c>
    </row>
    <row r="349" spans="1:5" x14ac:dyDescent="0.2">
      <c r="A349">
        <v>154</v>
      </c>
      <c r="B349" t="s">
        <v>58</v>
      </c>
      <c r="C349" t="s">
        <v>74</v>
      </c>
      <c r="D349" t="s">
        <v>10</v>
      </c>
      <c r="E349">
        <v>19</v>
      </c>
    </row>
    <row r="350" spans="1:5" x14ac:dyDescent="0.2">
      <c r="A350">
        <v>154</v>
      </c>
      <c r="B350" t="s">
        <v>58</v>
      </c>
      <c r="C350" t="s">
        <v>74</v>
      </c>
      <c r="D350" t="s">
        <v>11</v>
      </c>
      <c r="E350">
        <v>8</v>
      </c>
    </row>
    <row r="351" spans="1:5" x14ac:dyDescent="0.2">
      <c r="A351">
        <v>154</v>
      </c>
      <c r="B351" t="s">
        <v>58</v>
      </c>
      <c r="C351" t="s">
        <v>74</v>
      </c>
      <c r="D351" t="s">
        <v>12</v>
      </c>
      <c r="E351">
        <v>1</v>
      </c>
    </row>
    <row r="352" spans="1:5" x14ac:dyDescent="0.2">
      <c r="A352">
        <v>152</v>
      </c>
      <c r="B352" t="s">
        <v>58</v>
      </c>
      <c r="C352" t="s">
        <v>75</v>
      </c>
      <c r="D352" t="s">
        <v>7</v>
      </c>
      <c r="E352">
        <v>7</v>
      </c>
    </row>
    <row r="353" spans="1:5" x14ac:dyDescent="0.2">
      <c r="A353">
        <v>152</v>
      </c>
      <c r="B353" t="s">
        <v>58</v>
      </c>
      <c r="C353" t="s">
        <v>75</v>
      </c>
      <c r="D353" t="s">
        <v>8</v>
      </c>
      <c r="E353">
        <v>70</v>
      </c>
    </row>
    <row r="354" spans="1:5" x14ac:dyDescent="0.2">
      <c r="A354">
        <v>152</v>
      </c>
      <c r="B354" t="s">
        <v>58</v>
      </c>
      <c r="C354" t="s">
        <v>75</v>
      </c>
      <c r="D354" t="s">
        <v>9</v>
      </c>
      <c r="E354">
        <v>26</v>
      </c>
    </row>
    <row r="355" spans="1:5" x14ac:dyDescent="0.2">
      <c r="A355">
        <v>152</v>
      </c>
      <c r="B355" t="s">
        <v>58</v>
      </c>
      <c r="C355" t="s">
        <v>75</v>
      </c>
      <c r="D355" t="s">
        <v>10</v>
      </c>
      <c r="E355">
        <v>13</v>
      </c>
    </row>
    <row r="356" spans="1:5" x14ac:dyDescent="0.2">
      <c r="A356">
        <v>152</v>
      </c>
      <c r="B356" t="s">
        <v>58</v>
      </c>
      <c r="C356" t="s">
        <v>75</v>
      </c>
      <c r="D356" t="s">
        <v>11</v>
      </c>
      <c r="E356">
        <v>4</v>
      </c>
    </row>
    <row r="357" spans="1:5" x14ac:dyDescent="0.2">
      <c r="A357">
        <v>152</v>
      </c>
      <c r="B357" t="s">
        <v>58</v>
      </c>
      <c r="C357" t="s">
        <v>75</v>
      </c>
      <c r="D357" t="s">
        <v>12</v>
      </c>
      <c r="E357">
        <v>12</v>
      </c>
    </row>
    <row r="358" spans="1:5" x14ac:dyDescent="0.2">
      <c r="A358">
        <v>144</v>
      </c>
      <c r="B358" t="s">
        <v>58</v>
      </c>
      <c r="C358" t="s">
        <v>76</v>
      </c>
      <c r="D358" t="s">
        <v>7</v>
      </c>
      <c r="E358">
        <v>22</v>
      </c>
    </row>
    <row r="359" spans="1:5" x14ac:dyDescent="0.2">
      <c r="A359">
        <v>144</v>
      </c>
      <c r="B359" t="s">
        <v>58</v>
      </c>
      <c r="C359" t="s">
        <v>76</v>
      </c>
      <c r="D359" t="s">
        <v>8</v>
      </c>
      <c r="E359">
        <v>173</v>
      </c>
    </row>
    <row r="360" spans="1:5" x14ac:dyDescent="0.2">
      <c r="A360">
        <v>144</v>
      </c>
      <c r="B360" t="s">
        <v>58</v>
      </c>
      <c r="C360" t="s">
        <v>76</v>
      </c>
      <c r="D360" t="s">
        <v>9</v>
      </c>
      <c r="E360">
        <v>42</v>
      </c>
    </row>
    <row r="361" spans="1:5" x14ac:dyDescent="0.2">
      <c r="A361">
        <v>144</v>
      </c>
      <c r="B361" t="s">
        <v>58</v>
      </c>
      <c r="C361" t="s">
        <v>76</v>
      </c>
      <c r="D361" t="s">
        <v>10</v>
      </c>
      <c r="E361">
        <v>31</v>
      </c>
    </row>
    <row r="362" spans="1:5" x14ac:dyDescent="0.2">
      <c r="A362">
        <v>144</v>
      </c>
      <c r="B362" t="s">
        <v>58</v>
      </c>
      <c r="C362" t="s">
        <v>76</v>
      </c>
      <c r="D362" t="s">
        <v>11</v>
      </c>
      <c r="E362">
        <v>10</v>
      </c>
    </row>
    <row r="363" spans="1:5" x14ac:dyDescent="0.2">
      <c r="A363">
        <v>144</v>
      </c>
      <c r="B363" t="s">
        <v>58</v>
      </c>
      <c r="C363" t="s">
        <v>76</v>
      </c>
      <c r="D363" t="s">
        <v>12</v>
      </c>
      <c r="E363">
        <v>15</v>
      </c>
    </row>
    <row r="364" spans="1:5" x14ac:dyDescent="0.2">
      <c r="A364">
        <v>145</v>
      </c>
      <c r="B364" t="s">
        <v>58</v>
      </c>
      <c r="C364" t="s">
        <v>77</v>
      </c>
      <c r="D364" t="s">
        <v>7</v>
      </c>
      <c r="E364">
        <v>112</v>
      </c>
    </row>
    <row r="365" spans="1:5" x14ac:dyDescent="0.2">
      <c r="A365">
        <v>145</v>
      </c>
      <c r="B365" t="s">
        <v>58</v>
      </c>
      <c r="C365" t="s">
        <v>77</v>
      </c>
      <c r="D365" t="s">
        <v>8</v>
      </c>
      <c r="E365">
        <v>530</v>
      </c>
    </row>
    <row r="366" spans="1:5" x14ac:dyDescent="0.2">
      <c r="A366">
        <v>145</v>
      </c>
      <c r="B366" t="s">
        <v>58</v>
      </c>
      <c r="C366" t="s">
        <v>77</v>
      </c>
      <c r="D366" t="s">
        <v>9</v>
      </c>
      <c r="E366">
        <v>133</v>
      </c>
    </row>
    <row r="367" spans="1:5" x14ac:dyDescent="0.2">
      <c r="A367">
        <v>145</v>
      </c>
      <c r="B367" t="s">
        <v>58</v>
      </c>
      <c r="C367" t="s">
        <v>77</v>
      </c>
      <c r="D367" t="s">
        <v>10</v>
      </c>
      <c r="E367">
        <v>44</v>
      </c>
    </row>
    <row r="368" spans="1:5" x14ac:dyDescent="0.2">
      <c r="A368">
        <v>145</v>
      </c>
      <c r="B368" t="s">
        <v>58</v>
      </c>
      <c r="C368" t="s">
        <v>77</v>
      </c>
      <c r="D368" t="s">
        <v>11</v>
      </c>
      <c r="E368">
        <v>19</v>
      </c>
    </row>
    <row r="369" spans="1:5" x14ac:dyDescent="0.2">
      <c r="A369">
        <v>145</v>
      </c>
      <c r="B369" t="s">
        <v>58</v>
      </c>
      <c r="C369" t="s">
        <v>77</v>
      </c>
      <c r="D369" t="s">
        <v>12</v>
      </c>
      <c r="E369">
        <v>76</v>
      </c>
    </row>
    <row r="370" spans="1:5" x14ac:dyDescent="0.2">
      <c r="A370">
        <v>146</v>
      </c>
      <c r="B370" t="s">
        <v>58</v>
      </c>
      <c r="C370" t="s">
        <v>78</v>
      </c>
      <c r="D370" t="s">
        <v>7</v>
      </c>
      <c r="E370">
        <v>69</v>
      </c>
    </row>
    <row r="371" spans="1:5" x14ac:dyDescent="0.2">
      <c r="A371">
        <v>146</v>
      </c>
      <c r="B371" t="s">
        <v>58</v>
      </c>
      <c r="C371" t="s">
        <v>78</v>
      </c>
      <c r="D371" t="s">
        <v>8</v>
      </c>
      <c r="E371">
        <v>363</v>
      </c>
    </row>
    <row r="372" spans="1:5" x14ac:dyDescent="0.2">
      <c r="A372">
        <v>146</v>
      </c>
      <c r="B372" t="s">
        <v>58</v>
      </c>
      <c r="C372" t="s">
        <v>78</v>
      </c>
      <c r="D372" t="s">
        <v>9</v>
      </c>
      <c r="E372">
        <v>125</v>
      </c>
    </row>
    <row r="373" spans="1:5" x14ac:dyDescent="0.2">
      <c r="A373">
        <v>146</v>
      </c>
      <c r="B373" t="s">
        <v>58</v>
      </c>
      <c r="C373" t="s">
        <v>78</v>
      </c>
      <c r="D373" t="s">
        <v>10</v>
      </c>
      <c r="E373">
        <v>86</v>
      </c>
    </row>
    <row r="374" spans="1:5" x14ac:dyDescent="0.2">
      <c r="A374">
        <v>146</v>
      </c>
      <c r="B374" t="s">
        <v>58</v>
      </c>
      <c r="C374" t="s">
        <v>78</v>
      </c>
      <c r="D374" t="s">
        <v>11</v>
      </c>
      <c r="E374">
        <v>36</v>
      </c>
    </row>
    <row r="375" spans="1:5" x14ac:dyDescent="0.2">
      <c r="A375">
        <v>146</v>
      </c>
      <c r="B375" t="s">
        <v>58</v>
      </c>
      <c r="C375" t="s">
        <v>78</v>
      </c>
      <c r="D375" t="s">
        <v>12</v>
      </c>
      <c r="E375">
        <v>41</v>
      </c>
    </row>
    <row r="376" spans="1:5" x14ac:dyDescent="0.2">
      <c r="A376">
        <v>153</v>
      </c>
      <c r="B376" t="s">
        <v>58</v>
      </c>
      <c r="C376" t="s">
        <v>79</v>
      </c>
      <c r="D376" t="s">
        <v>8</v>
      </c>
      <c r="E376">
        <v>68</v>
      </c>
    </row>
    <row r="377" spans="1:5" x14ac:dyDescent="0.2">
      <c r="A377">
        <v>153</v>
      </c>
      <c r="B377" t="s">
        <v>58</v>
      </c>
      <c r="C377" t="s">
        <v>79</v>
      </c>
      <c r="D377" t="s">
        <v>9</v>
      </c>
      <c r="E377">
        <v>7</v>
      </c>
    </row>
    <row r="378" spans="1:5" x14ac:dyDescent="0.2">
      <c r="A378">
        <v>153</v>
      </c>
      <c r="B378" t="s">
        <v>58</v>
      </c>
      <c r="C378" t="s">
        <v>79</v>
      </c>
      <c r="D378" t="s">
        <v>11</v>
      </c>
      <c r="E378">
        <v>2</v>
      </c>
    </row>
    <row r="379" spans="1:5" x14ac:dyDescent="0.2">
      <c r="A379">
        <v>153</v>
      </c>
      <c r="B379" t="s">
        <v>58</v>
      </c>
      <c r="C379" t="s">
        <v>79</v>
      </c>
      <c r="D379" t="s">
        <v>12</v>
      </c>
      <c r="E379">
        <v>5</v>
      </c>
    </row>
    <row r="380" spans="1:5" x14ac:dyDescent="0.2">
      <c r="A380">
        <v>147</v>
      </c>
      <c r="B380" t="s">
        <v>58</v>
      </c>
      <c r="C380" t="s">
        <v>80</v>
      </c>
      <c r="D380" t="s">
        <v>7</v>
      </c>
      <c r="E380">
        <v>3</v>
      </c>
    </row>
    <row r="381" spans="1:5" x14ac:dyDescent="0.2">
      <c r="A381">
        <v>147</v>
      </c>
      <c r="B381" t="s">
        <v>58</v>
      </c>
      <c r="C381" t="s">
        <v>80</v>
      </c>
      <c r="D381" t="s">
        <v>8</v>
      </c>
      <c r="E381">
        <v>166</v>
      </c>
    </row>
    <row r="382" spans="1:5" x14ac:dyDescent="0.2">
      <c r="A382">
        <v>147</v>
      </c>
      <c r="B382" t="s">
        <v>58</v>
      </c>
      <c r="C382" t="s">
        <v>80</v>
      </c>
      <c r="D382" t="s">
        <v>9</v>
      </c>
      <c r="E382">
        <v>23</v>
      </c>
    </row>
    <row r="383" spans="1:5" x14ac:dyDescent="0.2">
      <c r="A383">
        <v>147</v>
      </c>
      <c r="B383" t="s">
        <v>58</v>
      </c>
      <c r="C383" t="s">
        <v>80</v>
      </c>
      <c r="D383" t="s">
        <v>10</v>
      </c>
      <c r="E383">
        <v>27</v>
      </c>
    </row>
    <row r="384" spans="1:5" x14ac:dyDescent="0.2">
      <c r="A384">
        <v>147</v>
      </c>
      <c r="B384" t="s">
        <v>58</v>
      </c>
      <c r="C384" t="s">
        <v>80</v>
      </c>
      <c r="D384" t="s">
        <v>11</v>
      </c>
      <c r="E384">
        <v>7</v>
      </c>
    </row>
    <row r="385" spans="1:5" x14ac:dyDescent="0.2">
      <c r="A385">
        <v>147</v>
      </c>
      <c r="B385" t="s">
        <v>58</v>
      </c>
      <c r="C385" t="s">
        <v>80</v>
      </c>
      <c r="D385" t="s">
        <v>12</v>
      </c>
      <c r="E385">
        <v>10</v>
      </c>
    </row>
    <row r="386" spans="1:5" x14ac:dyDescent="0.2">
      <c r="A386">
        <v>149</v>
      </c>
      <c r="B386" t="s">
        <v>58</v>
      </c>
      <c r="C386" t="s">
        <v>81</v>
      </c>
      <c r="D386" t="s">
        <v>7</v>
      </c>
      <c r="E386">
        <v>13</v>
      </c>
    </row>
    <row r="387" spans="1:5" x14ac:dyDescent="0.2">
      <c r="A387">
        <v>149</v>
      </c>
      <c r="B387" t="s">
        <v>58</v>
      </c>
      <c r="C387" t="s">
        <v>81</v>
      </c>
      <c r="D387" t="s">
        <v>8</v>
      </c>
      <c r="E387">
        <v>153</v>
      </c>
    </row>
    <row r="388" spans="1:5" x14ac:dyDescent="0.2">
      <c r="A388">
        <v>149</v>
      </c>
      <c r="B388" t="s">
        <v>58</v>
      </c>
      <c r="C388" t="s">
        <v>81</v>
      </c>
      <c r="D388" t="s">
        <v>9</v>
      </c>
      <c r="E388">
        <v>49</v>
      </c>
    </row>
    <row r="389" spans="1:5" x14ac:dyDescent="0.2">
      <c r="A389">
        <v>149</v>
      </c>
      <c r="B389" t="s">
        <v>58</v>
      </c>
      <c r="C389" t="s">
        <v>81</v>
      </c>
      <c r="D389" t="s">
        <v>10</v>
      </c>
      <c r="E389">
        <v>20</v>
      </c>
    </row>
    <row r="390" spans="1:5" x14ac:dyDescent="0.2">
      <c r="A390">
        <v>149</v>
      </c>
      <c r="B390" t="s">
        <v>58</v>
      </c>
      <c r="C390" t="s">
        <v>81</v>
      </c>
      <c r="D390" t="s">
        <v>11</v>
      </c>
      <c r="E390">
        <v>4</v>
      </c>
    </row>
    <row r="391" spans="1:5" x14ac:dyDescent="0.2">
      <c r="A391">
        <v>149</v>
      </c>
      <c r="B391" t="s">
        <v>58</v>
      </c>
      <c r="C391" t="s">
        <v>81</v>
      </c>
      <c r="D391" t="s">
        <v>12</v>
      </c>
      <c r="E391">
        <v>11</v>
      </c>
    </row>
    <row r="392" spans="1:5" x14ac:dyDescent="0.2">
      <c r="A392">
        <v>151</v>
      </c>
      <c r="B392" t="s">
        <v>58</v>
      </c>
      <c r="C392" t="s">
        <v>82</v>
      </c>
      <c r="D392" t="s">
        <v>7</v>
      </c>
      <c r="E392">
        <v>32</v>
      </c>
    </row>
    <row r="393" spans="1:5" x14ac:dyDescent="0.2">
      <c r="A393">
        <v>151</v>
      </c>
      <c r="B393" t="s">
        <v>58</v>
      </c>
      <c r="C393" t="s">
        <v>82</v>
      </c>
      <c r="D393" t="s">
        <v>8</v>
      </c>
      <c r="E393">
        <v>160</v>
      </c>
    </row>
    <row r="394" spans="1:5" x14ac:dyDescent="0.2">
      <c r="A394">
        <v>151</v>
      </c>
      <c r="B394" t="s">
        <v>58</v>
      </c>
      <c r="C394" t="s">
        <v>82</v>
      </c>
      <c r="D394" t="s">
        <v>9</v>
      </c>
      <c r="E394">
        <v>68</v>
      </c>
    </row>
    <row r="395" spans="1:5" x14ac:dyDescent="0.2">
      <c r="A395">
        <v>151</v>
      </c>
      <c r="B395" t="s">
        <v>58</v>
      </c>
      <c r="C395" t="s">
        <v>82</v>
      </c>
      <c r="D395" t="s">
        <v>10</v>
      </c>
      <c r="E395">
        <v>29</v>
      </c>
    </row>
    <row r="396" spans="1:5" x14ac:dyDescent="0.2">
      <c r="A396">
        <v>151</v>
      </c>
      <c r="B396" t="s">
        <v>58</v>
      </c>
      <c r="C396" t="s">
        <v>82</v>
      </c>
      <c r="D396" t="s">
        <v>11</v>
      </c>
      <c r="E396">
        <v>5</v>
      </c>
    </row>
    <row r="397" spans="1:5" x14ac:dyDescent="0.2">
      <c r="A397">
        <v>151</v>
      </c>
      <c r="B397" t="s">
        <v>58</v>
      </c>
      <c r="C397" t="s">
        <v>82</v>
      </c>
      <c r="D397" t="s">
        <v>12</v>
      </c>
      <c r="E397">
        <v>23</v>
      </c>
    </row>
    <row r="398" spans="1:5" x14ac:dyDescent="0.2">
      <c r="A398">
        <v>109</v>
      </c>
      <c r="B398" t="s">
        <v>35</v>
      </c>
      <c r="C398" t="s">
        <v>46</v>
      </c>
      <c r="D398" t="s">
        <v>31</v>
      </c>
      <c r="E398">
        <v>21</v>
      </c>
    </row>
    <row r="399" spans="1:5" x14ac:dyDescent="0.2">
      <c r="A399">
        <v>153</v>
      </c>
      <c r="B399" t="s">
        <v>58</v>
      </c>
      <c r="C399" t="s">
        <v>79</v>
      </c>
      <c r="D399" t="s">
        <v>7</v>
      </c>
      <c r="E399">
        <v>46</v>
      </c>
    </row>
    <row r="400" spans="1:5" x14ac:dyDescent="0.2">
      <c r="A400">
        <v>153</v>
      </c>
      <c r="B400" t="s">
        <v>58</v>
      </c>
      <c r="C400" t="s">
        <v>79</v>
      </c>
      <c r="D400" t="s">
        <v>31</v>
      </c>
      <c r="E400">
        <v>3</v>
      </c>
    </row>
    <row r="401" spans="1:5" x14ac:dyDescent="0.2">
      <c r="A401">
        <v>153</v>
      </c>
      <c r="B401" t="s">
        <v>58</v>
      </c>
      <c r="C401" t="s">
        <v>79</v>
      </c>
      <c r="D401" t="s">
        <v>10</v>
      </c>
      <c r="E401">
        <v>5</v>
      </c>
    </row>
    <row r="402" spans="1:5" x14ac:dyDescent="0.2">
      <c r="A402">
        <v>152</v>
      </c>
      <c r="B402" t="s">
        <v>58</v>
      </c>
      <c r="C402" t="s">
        <v>75</v>
      </c>
      <c r="D402" t="s">
        <v>31</v>
      </c>
      <c r="E402">
        <v>7</v>
      </c>
    </row>
    <row r="403" spans="1:5" x14ac:dyDescent="0.2">
      <c r="A403">
        <v>145</v>
      </c>
      <c r="B403" t="s">
        <v>58</v>
      </c>
      <c r="C403" t="s">
        <v>77</v>
      </c>
      <c r="D403" t="s">
        <v>31</v>
      </c>
      <c r="E403">
        <v>14</v>
      </c>
    </row>
    <row r="404" spans="1:5" x14ac:dyDescent="0.2">
      <c r="A404">
        <v>133</v>
      </c>
      <c r="B404" t="s">
        <v>58</v>
      </c>
      <c r="C404" t="s">
        <v>83</v>
      </c>
      <c r="D404" t="s">
        <v>7</v>
      </c>
      <c r="E404">
        <v>86</v>
      </c>
    </row>
    <row r="405" spans="1:5" x14ac:dyDescent="0.2">
      <c r="A405">
        <v>133</v>
      </c>
      <c r="B405" t="s">
        <v>58</v>
      </c>
      <c r="C405" t="s">
        <v>83</v>
      </c>
      <c r="D405" t="s">
        <v>12</v>
      </c>
      <c r="E405">
        <v>30</v>
      </c>
    </row>
    <row r="406" spans="1:5" x14ac:dyDescent="0.2">
      <c r="A406">
        <v>133</v>
      </c>
      <c r="B406" t="s">
        <v>58</v>
      </c>
      <c r="C406" t="s">
        <v>83</v>
      </c>
      <c r="D406" t="s">
        <v>8</v>
      </c>
      <c r="E406">
        <v>230</v>
      </c>
    </row>
    <row r="407" spans="1:5" x14ac:dyDescent="0.2">
      <c r="A407">
        <v>133</v>
      </c>
      <c r="B407" t="s">
        <v>58</v>
      </c>
      <c r="C407" t="s">
        <v>83</v>
      </c>
      <c r="D407" t="s">
        <v>9</v>
      </c>
      <c r="E407">
        <v>42</v>
      </c>
    </row>
    <row r="408" spans="1:5" x14ac:dyDescent="0.2">
      <c r="A408">
        <v>133</v>
      </c>
      <c r="B408" t="s">
        <v>58</v>
      </c>
      <c r="C408" t="s">
        <v>83</v>
      </c>
      <c r="D408" t="s">
        <v>10</v>
      </c>
      <c r="E408">
        <v>32</v>
      </c>
    </row>
    <row r="409" spans="1:5" x14ac:dyDescent="0.2">
      <c r="A409">
        <v>133</v>
      </c>
      <c r="B409" t="s">
        <v>58</v>
      </c>
      <c r="C409" t="s">
        <v>83</v>
      </c>
      <c r="D409" t="s">
        <v>31</v>
      </c>
      <c r="E409">
        <v>15</v>
      </c>
    </row>
    <row r="410" spans="1:5" x14ac:dyDescent="0.2">
      <c r="A410">
        <v>133</v>
      </c>
      <c r="B410" t="s">
        <v>58</v>
      </c>
      <c r="C410" t="s">
        <v>83</v>
      </c>
      <c r="D410" t="s">
        <v>11</v>
      </c>
      <c r="E410">
        <v>10</v>
      </c>
    </row>
    <row r="411" spans="1:5" x14ac:dyDescent="0.2">
      <c r="A411">
        <v>129</v>
      </c>
      <c r="B411" t="s">
        <v>58</v>
      </c>
      <c r="C411" t="s">
        <v>84</v>
      </c>
      <c r="D411" t="s">
        <v>7</v>
      </c>
      <c r="E411">
        <v>44</v>
      </c>
    </row>
    <row r="412" spans="1:5" x14ac:dyDescent="0.2">
      <c r="A412">
        <v>129</v>
      </c>
      <c r="B412" t="s">
        <v>58</v>
      </c>
      <c r="C412" t="s">
        <v>84</v>
      </c>
      <c r="D412" t="s">
        <v>12</v>
      </c>
      <c r="E412">
        <v>15</v>
      </c>
    </row>
    <row r="413" spans="1:5" x14ac:dyDescent="0.2">
      <c r="A413">
        <v>135</v>
      </c>
      <c r="B413" t="s">
        <v>58</v>
      </c>
      <c r="C413" t="s">
        <v>60</v>
      </c>
      <c r="D413" t="s">
        <v>31</v>
      </c>
      <c r="E413">
        <v>4</v>
      </c>
    </row>
    <row r="414" spans="1:5" x14ac:dyDescent="0.2">
      <c r="A414">
        <v>129</v>
      </c>
      <c r="B414" t="s">
        <v>58</v>
      </c>
      <c r="C414" t="s">
        <v>84</v>
      </c>
      <c r="D414" t="s">
        <v>8</v>
      </c>
      <c r="E414">
        <v>105</v>
      </c>
    </row>
    <row r="415" spans="1:5" x14ac:dyDescent="0.2">
      <c r="A415">
        <v>129</v>
      </c>
      <c r="B415" t="s">
        <v>58</v>
      </c>
      <c r="C415" t="s">
        <v>84</v>
      </c>
      <c r="D415" t="s">
        <v>9</v>
      </c>
      <c r="E415">
        <v>42</v>
      </c>
    </row>
    <row r="416" spans="1:5" x14ac:dyDescent="0.2">
      <c r="A416">
        <v>129</v>
      </c>
      <c r="B416" t="s">
        <v>58</v>
      </c>
      <c r="C416" t="s">
        <v>84</v>
      </c>
      <c r="D416" t="s">
        <v>10</v>
      </c>
      <c r="E416">
        <v>14</v>
      </c>
    </row>
    <row r="417" spans="1:5" x14ac:dyDescent="0.2">
      <c r="A417">
        <v>129</v>
      </c>
      <c r="B417" t="s">
        <v>58</v>
      </c>
      <c r="C417" t="s">
        <v>84</v>
      </c>
      <c r="D417" t="s">
        <v>11</v>
      </c>
      <c r="E417">
        <v>7</v>
      </c>
    </row>
    <row r="418" spans="1:5" x14ac:dyDescent="0.2">
      <c r="A418">
        <v>148</v>
      </c>
      <c r="B418" t="s">
        <v>58</v>
      </c>
      <c r="C418" t="s">
        <v>85</v>
      </c>
      <c r="D418" t="s">
        <v>7</v>
      </c>
      <c r="E418">
        <v>37</v>
      </c>
    </row>
    <row r="419" spans="1:5" x14ac:dyDescent="0.2">
      <c r="A419">
        <v>148</v>
      </c>
      <c r="B419" t="s">
        <v>58</v>
      </c>
      <c r="C419" t="s">
        <v>85</v>
      </c>
      <c r="D419" t="s">
        <v>8</v>
      </c>
      <c r="E419">
        <v>444</v>
      </c>
    </row>
    <row r="420" spans="1:5" x14ac:dyDescent="0.2">
      <c r="A420">
        <v>148</v>
      </c>
      <c r="B420" t="s">
        <v>58</v>
      </c>
      <c r="C420" t="s">
        <v>85</v>
      </c>
      <c r="D420" t="s">
        <v>9</v>
      </c>
      <c r="E420">
        <v>184</v>
      </c>
    </row>
    <row r="421" spans="1:5" x14ac:dyDescent="0.2">
      <c r="A421">
        <v>148</v>
      </c>
      <c r="B421" t="s">
        <v>58</v>
      </c>
      <c r="C421" t="s">
        <v>85</v>
      </c>
      <c r="D421" t="s">
        <v>10</v>
      </c>
      <c r="E421">
        <v>75</v>
      </c>
    </row>
    <row r="422" spans="1:5" x14ac:dyDescent="0.2">
      <c r="A422">
        <v>148</v>
      </c>
      <c r="B422" t="s">
        <v>58</v>
      </c>
      <c r="C422" t="s">
        <v>85</v>
      </c>
      <c r="D422" t="s">
        <v>11</v>
      </c>
      <c r="E422">
        <v>34</v>
      </c>
    </row>
    <row r="423" spans="1:5" x14ac:dyDescent="0.2">
      <c r="A423">
        <v>148</v>
      </c>
      <c r="B423" t="s">
        <v>58</v>
      </c>
      <c r="C423" t="s">
        <v>85</v>
      </c>
      <c r="D423" t="s">
        <v>12</v>
      </c>
      <c r="E423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58E2-A8E3-E141-ABCA-1CFBA3A5040D}">
  <dimension ref="A3:Y76"/>
  <sheetViews>
    <sheetView tabSelected="1" workbookViewId="0">
      <selection activeCell="Q4" sqref="Q4:Y7"/>
    </sheetView>
  </sheetViews>
  <sheetFormatPr baseColWidth="10" defaultRowHeight="16" x14ac:dyDescent="0.2"/>
  <cols>
    <col min="1" max="1" width="18.1640625" customWidth="1"/>
    <col min="2" max="2" width="8.6640625" customWidth="1"/>
    <col min="3" max="3" width="30.1640625" bestFit="1" customWidth="1"/>
    <col min="4" max="11" width="7.5" customWidth="1"/>
    <col min="12" max="12" width="10.5" bestFit="1" customWidth="1"/>
    <col min="13" max="13" width="10" customWidth="1"/>
    <col min="14" max="15" width="7.33203125" customWidth="1"/>
    <col min="16" max="16" width="25.1640625" customWidth="1"/>
    <col min="17" max="17" width="13.6640625" bestFit="1" customWidth="1"/>
    <col min="18" max="26" width="6.5" customWidth="1"/>
  </cols>
  <sheetData>
    <row r="3" spans="1:25" x14ac:dyDescent="0.2">
      <c r="A3" s="2" t="s">
        <v>87</v>
      </c>
      <c r="D3" s="2" t="s">
        <v>3</v>
      </c>
    </row>
    <row r="4" spans="1:25" ht="17" thickBot="1" x14ac:dyDescent="0.25">
      <c r="A4" s="2" t="s">
        <v>1</v>
      </c>
      <c r="B4" s="2" t="s">
        <v>0</v>
      </c>
      <c r="C4" s="2" t="s">
        <v>2</v>
      </c>
      <c r="D4" t="s">
        <v>8</v>
      </c>
      <c r="E4" t="s">
        <v>9</v>
      </c>
      <c r="F4" t="s">
        <v>10</v>
      </c>
      <c r="G4" t="s">
        <v>31</v>
      </c>
      <c r="H4" t="s">
        <v>11</v>
      </c>
      <c r="I4" t="s">
        <v>32</v>
      </c>
      <c r="J4" t="s">
        <v>12</v>
      </c>
      <c r="K4" t="s">
        <v>7</v>
      </c>
      <c r="L4" t="s">
        <v>86</v>
      </c>
      <c r="M4" t="s">
        <v>91</v>
      </c>
      <c r="N4" t="s">
        <v>92</v>
      </c>
      <c r="R4" s="1" t="s">
        <v>31</v>
      </c>
      <c r="S4" s="1" t="s">
        <v>32</v>
      </c>
      <c r="T4" s="1" t="s">
        <v>10</v>
      </c>
      <c r="U4" s="1" t="s">
        <v>9</v>
      </c>
      <c r="V4" s="1" t="s">
        <v>11</v>
      </c>
      <c r="W4" s="1" t="s">
        <v>12</v>
      </c>
      <c r="X4" s="1" t="s">
        <v>8</v>
      </c>
      <c r="Y4" s="1" t="s">
        <v>7</v>
      </c>
    </row>
    <row r="5" spans="1:25" ht="17" thickBot="1" x14ac:dyDescent="0.25">
      <c r="A5" s="19" t="s">
        <v>58</v>
      </c>
      <c r="B5" s="19">
        <v>126</v>
      </c>
      <c r="C5" s="22" t="s">
        <v>59</v>
      </c>
      <c r="D5" s="10">
        <v>227</v>
      </c>
      <c r="E5" s="11">
        <v>70</v>
      </c>
      <c r="F5" s="11">
        <v>64</v>
      </c>
      <c r="G5" s="11"/>
      <c r="H5" s="11">
        <v>15</v>
      </c>
      <c r="I5" s="11"/>
      <c r="J5" s="11">
        <v>43</v>
      </c>
      <c r="K5" s="11">
        <v>72</v>
      </c>
      <c r="L5" s="12">
        <v>491</v>
      </c>
      <c r="M5" s="3">
        <f t="shared" ref="M5:M32" si="0">D5*$R$5 + E5*$S$5 + F5*$T$5 + G5*$U$5 + H5*$V$5 + I5*$W$5 + J5*$X$5 + K5*$Y$5</f>
        <v>2705</v>
      </c>
      <c r="N5" s="4">
        <f>M5/60</f>
        <v>45.083333333333336</v>
      </c>
      <c r="O5" s="5"/>
      <c r="Q5" t="s">
        <v>88</v>
      </c>
      <c r="R5">
        <v>5</v>
      </c>
      <c r="S5">
        <v>7.5</v>
      </c>
      <c r="T5">
        <v>5</v>
      </c>
      <c r="U5">
        <v>7.5</v>
      </c>
      <c r="V5">
        <v>10</v>
      </c>
      <c r="W5">
        <v>10</v>
      </c>
      <c r="X5">
        <v>5</v>
      </c>
      <c r="Y5">
        <v>5</v>
      </c>
    </row>
    <row r="6" spans="1:25" ht="17" thickBot="1" x14ac:dyDescent="0.25">
      <c r="A6" s="20"/>
      <c r="B6" s="20">
        <v>127</v>
      </c>
      <c r="C6" s="22" t="s">
        <v>61</v>
      </c>
      <c r="D6" s="13">
        <v>195</v>
      </c>
      <c r="E6" s="14">
        <v>65</v>
      </c>
      <c r="F6" s="14">
        <v>23</v>
      </c>
      <c r="G6" s="14"/>
      <c r="H6" s="14">
        <v>11</v>
      </c>
      <c r="I6" s="14"/>
      <c r="J6" s="14">
        <v>13</v>
      </c>
      <c r="K6" s="14">
        <v>53</v>
      </c>
      <c r="L6" s="15">
        <v>360</v>
      </c>
      <c r="M6" s="5">
        <f t="shared" si="0"/>
        <v>2017.5</v>
      </c>
      <c r="N6" s="6">
        <f t="shared" ref="N6:N69" si="1">M6/60</f>
        <v>33.625</v>
      </c>
      <c r="O6" s="5"/>
      <c r="Q6" t="s">
        <v>90</v>
      </c>
      <c r="R6">
        <v>7.5</v>
      </c>
      <c r="S6">
        <v>15</v>
      </c>
      <c r="T6">
        <v>10</v>
      </c>
      <c r="U6">
        <v>15</v>
      </c>
      <c r="V6">
        <v>15</v>
      </c>
      <c r="W6">
        <v>10</v>
      </c>
      <c r="X6">
        <v>7.5</v>
      </c>
      <c r="Y6">
        <v>15</v>
      </c>
    </row>
    <row r="7" spans="1:25" ht="17" thickBot="1" x14ac:dyDescent="0.25">
      <c r="A7" s="20"/>
      <c r="B7" s="20">
        <v>128</v>
      </c>
      <c r="C7" s="22" t="s">
        <v>62</v>
      </c>
      <c r="D7" s="13">
        <v>181</v>
      </c>
      <c r="E7" s="14">
        <v>60</v>
      </c>
      <c r="F7" s="14">
        <v>12</v>
      </c>
      <c r="G7" s="14"/>
      <c r="H7" s="14">
        <v>10</v>
      </c>
      <c r="I7" s="14"/>
      <c r="J7" s="14">
        <v>14</v>
      </c>
      <c r="K7" s="14">
        <v>26</v>
      </c>
      <c r="L7" s="15">
        <v>303</v>
      </c>
      <c r="M7" s="5">
        <f t="shared" si="0"/>
        <v>1715</v>
      </c>
      <c r="N7" s="6">
        <f t="shared" si="1"/>
        <v>28.583333333333332</v>
      </c>
      <c r="O7" s="5"/>
      <c r="Q7" t="s">
        <v>89</v>
      </c>
      <c r="R7">
        <v>7.5</v>
      </c>
      <c r="S7">
        <v>15</v>
      </c>
      <c r="T7">
        <v>10</v>
      </c>
      <c r="U7">
        <v>15</v>
      </c>
      <c r="V7">
        <v>15</v>
      </c>
      <c r="W7">
        <v>10</v>
      </c>
      <c r="X7">
        <v>7.5</v>
      </c>
      <c r="Y7">
        <v>15</v>
      </c>
    </row>
    <row r="8" spans="1:25" ht="17" thickBot="1" x14ac:dyDescent="0.25">
      <c r="A8" s="20"/>
      <c r="B8" s="20">
        <v>129</v>
      </c>
      <c r="C8" s="22" t="s">
        <v>84</v>
      </c>
      <c r="D8" s="13">
        <v>105</v>
      </c>
      <c r="E8" s="14">
        <v>42</v>
      </c>
      <c r="F8" s="14">
        <v>14</v>
      </c>
      <c r="G8" s="14"/>
      <c r="H8" s="14">
        <v>7</v>
      </c>
      <c r="I8" s="14"/>
      <c r="J8" s="14">
        <v>15</v>
      </c>
      <c r="K8" s="14">
        <v>44</v>
      </c>
      <c r="L8" s="15">
        <v>227</v>
      </c>
      <c r="M8" s="5">
        <f t="shared" si="0"/>
        <v>1275</v>
      </c>
      <c r="N8" s="6">
        <f t="shared" si="1"/>
        <v>21.25</v>
      </c>
      <c r="O8" s="5"/>
    </row>
    <row r="9" spans="1:25" ht="17" thickBot="1" x14ac:dyDescent="0.25">
      <c r="A9" s="20"/>
      <c r="B9" s="20">
        <v>131</v>
      </c>
      <c r="C9" s="22" t="s">
        <v>72</v>
      </c>
      <c r="D9" s="13">
        <v>132</v>
      </c>
      <c r="E9" s="14">
        <v>70</v>
      </c>
      <c r="F9" s="14">
        <v>46</v>
      </c>
      <c r="G9" s="14"/>
      <c r="H9" s="14">
        <v>23</v>
      </c>
      <c r="I9" s="14"/>
      <c r="J9" s="14">
        <v>20</v>
      </c>
      <c r="K9" s="14">
        <v>27</v>
      </c>
      <c r="L9" s="15">
        <v>318</v>
      </c>
      <c r="M9" s="5">
        <f t="shared" si="0"/>
        <v>1880</v>
      </c>
      <c r="N9" s="6">
        <f t="shared" si="1"/>
        <v>31.333333333333332</v>
      </c>
      <c r="O9" s="5"/>
    </row>
    <row r="10" spans="1:25" ht="17" thickBot="1" x14ac:dyDescent="0.25">
      <c r="A10" s="20"/>
      <c r="B10" s="20">
        <v>132</v>
      </c>
      <c r="C10" s="22" t="s">
        <v>45</v>
      </c>
      <c r="D10" s="13">
        <v>159</v>
      </c>
      <c r="E10" s="14">
        <v>82</v>
      </c>
      <c r="F10" s="14">
        <v>68</v>
      </c>
      <c r="G10" s="14"/>
      <c r="H10" s="14">
        <v>20</v>
      </c>
      <c r="I10" s="14"/>
      <c r="J10" s="14">
        <v>71</v>
      </c>
      <c r="K10" s="14">
        <v>179</v>
      </c>
      <c r="L10" s="15">
        <v>579</v>
      </c>
      <c r="M10" s="5">
        <f t="shared" si="0"/>
        <v>3200</v>
      </c>
      <c r="N10" s="6">
        <f t="shared" si="1"/>
        <v>53.333333333333336</v>
      </c>
      <c r="O10" s="5"/>
    </row>
    <row r="11" spans="1:25" ht="17" thickBot="1" x14ac:dyDescent="0.25">
      <c r="A11" s="20"/>
      <c r="B11" s="20">
        <v>133</v>
      </c>
      <c r="C11" s="22" t="s">
        <v>83</v>
      </c>
      <c r="D11" s="13">
        <v>230</v>
      </c>
      <c r="E11" s="14">
        <v>42</v>
      </c>
      <c r="F11" s="14">
        <v>32</v>
      </c>
      <c r="G11" s="14">
        <v>15</v>
      </c>
      <c r="H11" s="14">
        <v>10</v>
      </c>
      <c r="I11" s="14"/>
      <c r="J11" s="14">
        <v>30</v>
      </c>
      <c r="K11" s="14">
        <v>86</v>
      </c>
      <c r="L11" s="15">
        <v>445</v>
      </c>
      <c r="M11" s="5">
        <f t="shared" si="0"/>
        <v>2417.5</v>
      </c>
      <c r="N11" s="6">
        <f t="shared" si="1"/>
        <v>40.291666666666664</v>
      </c>
      <c r="O11" s="5"/>
    </row>
    <row r="12" spans="1:25" ht="17" thickBot="1" x14ac:dyDescent="0.25">
      <c r="A12" s="20"/>
      <c r="B12" s="20">
        <v>134</v>
      </c>
      <c r="C12" s="22" t="s">
        <v>63</v>
      </c>
      <c r="D12" s="13">
        <v>391</v>
      </c>
      <c r="E12" s="14">
        <v>87</v>
      </c>
      <c r="F12" s="14">
        <v>57</v>
      </c>
      <c r="G12" s="14"/>
      <c r="H12" s="14">
        <v>18</v>
      </c>
      <c r="I12" s="14"/>
      <c r="J12" s="14">
        <v>26</v>
      </c>
      <c r="K12" s="14">
        <v>86</v>
      </c>
      <c r="L12" s="15">
        <v>665</v>
      </c>
      <c r="M12" s="5">
        <f t="shared" si="0"/>
        <v>3632.5</v>
      </c>
      <c r="N12" s="6">
        <f t="shared" si="1"/>
        <v>60.541666666666664</v>
      </c>
      <c r="O12" s="5"/>
    </row>
    <row r="13" spans="1:25" ht="17" thickBot="1" x14ac:dyDescent="0.25">
      <c r="A13" s="20"/>
      <c r="B13" s="20">
        <v>135</v>
      </c>
      <c r="C13" s="22" t="s">
        <v>60</v>
      </c>
      <c r="D13" s="13">
        <v>301</v>
      </c>
      <c r="E13" s="14">
        <v>74</v>
      </c>
      <c r="F13" s="14">
        <v>25</v>
      </c>
      <c r="G13" s="14">
        <v>4</v>
      </c>
      <c r="H13" s="14">
        <v>12</v>
      </c>
      <c r="I13" s="14"/>
      <c r="J13" s="14">
        <v>15</v>
      </c>
      <c r="K13" s="14">
        <v>48</v>
      </c>
      <c r="L13" s="15">
        <v>479</v>
      </c>
      <c r="M13" s="5">
        <f t="shared" si="0"/>
        <v>2650</v>
      </c>
      <c r="N13" s="6">
        <f t="shared" si="1"/>
        <v>44.166666666666664</v>
      </c>
      <c r="O13" s="5"/>
    </row>
    <row r="14" spans="1:25" ht="17" thickBot="1" x14ac:dyDescent="0.25">
      <c r="A14" s="20"/>
      <c r="B14" s="20">
        <v>136</v>
      </c>
      <c r="C14" s="22" t="s">
        <v>64</v>
      </c>
      <c r="D14" s="13">
        <v>276</v>
      </c>
      <c r="E14" s="14">
        <v>50</v>
      </c>
      <c r="F14" s="14">
        <v>42</v>
      </c>
      <c r="G14" s="14"/>
      <c r="H14" s="14">
        <v>13</v>
      </c>
      <c r="I14" s="14"/>
      <c r="J14" s="14">
        <v>23</v>
      </c>
      <c r="K14" s="14">
        <v>53</v>
      </c>
      <c r="L14" s="15">
        <v>457</v>
      </c>
      <c r="M14" s="5">
        <f t="shared" si="0"/>
        <v>2475</v>
      </c>
      <c r="N14" s="6">
        <f t="shared" si="1"/>
        <v>41.25</v>
      </c>
      <c r="O14" s="5"/>
    </row>
    <row r="15" spans="1:25" ht="17" thickBot="1" x14ac:dyDescent="0.25">
      <c r="A15" s="20"/>
      <c r="B15" s="20">
        <v>137</v>
      </c>
      <c r="C15" s="22" t="s">
        <v>73</v>
      </c>
      <c r="D15" s="13">
        <v>182</v>
      </c>
      <c r="E15" s="14">
        <v>67</v>
      </c>
      <c r="F15" s="14">
        <v>25</v>
      </c>
      <c r="G15" s="14"/>
      <c r="H15" s="14">
        <v>13</v>
      </c>
      <c r="I15" s="14"/>
      <c r="J15" s="14">
        <v>23</v>
      </c>
      <c r="K15" s="14">
        <v>66</v>
      </c>
      <c r="L15" s="15">
        <v>376</v>
      </c>
      <c r="M15" s="5">
        <f t="shared" si="0"/>
        <v>2112.5</v>
      </c>
      <c r="N15" s="6">
        <f t="shared" si="1"/>
        <v>35.208333333333336</v>
      </c>
      <c r="O15" s="5"/>
    </row>
    <row r="16" spans="1:25" ht="17" thickBot="1" x14ac:dyDescent="0.25">
      <c r="A16" s="20"/>
      <c r="B16" s="20">
        <v>138</v>
      </c>
      <c r="C16" s="22" t="s">
        <v>71</v>
      </c>
      <c r="D16" s="13">
        <v>83</v>
      </c>
      <c r="E16" s="14">
        <v>27</v>
      </c>
      <c r="F16" s="14">
        <v>20</v>
      </c>
      <c r="G16" s="14"/>
      <c r="H16" s="14">
        <v>6</v>
      </c>
      <c r="I16" s="14"/>
      <c r="J16" s="14">
        <v>10</v>
      </c>
      <c r="K16" s="14">
        <v>37</v>
      </c>
      <c r="L16" s="15">
        <v>183</v>
      </c>
      <c r="M16" s="5">
        <f t="shared" si="0"/>
        <v>1012.5</v>
      </c>
      <c r="N16" s="6">
        <f t="shared" si="1"/>
        <v>16.875</v>
      </c>
      <c r="O16" s="5"/>
    </row>
    <row r="17" spans="1:15" ht="17" thickBot="1" x14ac:dyDescent="0.25">
      <c r="A17" s="20"/>
      <c r="B17" s="20">
        <v>139</v>
      </c>
      <c r="C17" s="22" t="s">
        <v>70</v>
      </c>
      <c r="D17" s="13">
        <v>219</v>
      </c>
      <c r="E17" s="14">
        <v>78</v>
      </c>
      <c r="F17" s="14">
        <v>62</v>
      </c>
      <c r="G17" s="14"/>
      <c r="H17" s="14">
        <v>18</v>
      </c>
      <c r="I17" s="14"/>
      <c r="J17" s="14">
        <v>6</v>
      </c>
      <c r="K17" s="14">
        <v>51</v>
      </c>
      <c r="L17" s="15">
        <v>434</v>
      </c>
      <c r="M17" s="5">
        <f t="shared" si="0"/>
        <v>2455</v>
      </c>
      <c r="N17" s="6">
        <f t="shared" si="1"/>
        <v>40.916666666666664</v>
      </c>
      <c r="O17" s="5"/>
    </row>
    <row r="18" spans="1:15" ht="17" thickBot="1" x14ac:dyDescent="0.25">
      <c r="A18" s="20"/>
      <c r="B18" s="20">
        <v>140</v>
      </c>
      <c r="C18" s="22" t="s">
        <v>65</v>
      </c>
      <c r="D18" s="13">
        <v>640</v>
      </c>
      <c r="E18" s="14">
        <v>233</v>
      </c>
      <c r="F18" s="14">
        <v>155</v>
      </c>
      <c r="G18" s="14"/>
      <c r="H18" s="14">
        <v>70</v>
      </c>
      <c r="I18" s="14">
        <v>9</v>
      </c>
      <c r="J18" s="14">
        <v>81</v>
      </c>
      <c r="K18" s="14">
        <v>82</v>
      </c>
      <c r="L18" s="15">
        <v>1270</v>
      </c>
      <c r="M18" s="5">
        <f t="shared" si="0"/>
        <v>7327.5</v>
      </c>
      <c r="N18" s="6">
        <f t="shared" si="1"/>
        <v>122.125</v>
      </c>
      <c r="O18" s="5"/>
    </row>
    <row r="19" spans="1:15" ht="17" thickBot="1" x14ac:dyDescent="0.25">
      <c r="A19" s="20"/>
      <c r="B19" s="20">
        <v>141</v>
      </c>
      <c r="C19" s="22" t="s">
        <v>66</v>
      </c>
      <c r="D19" s="13">
        <v>139</v>
      </c>
      <c r="E19" s="14">
        <v>46</v>
      </c>
      <c r="F19" s="14">
        <v>40</v>
      </c>
      <c r="G19" s="14"/>
      <c r="H19" s="14">
        <v>13</v>
      </c>
      <c r="I19" s="14"/>
      <c r="J19" s="14">
        <v>14</v>
      </c>
      <c r="K19" s="14">
        <v>28</v>
      </c>
      <c r="L19" s="15">
        <v>280</v>
      </c>
      <c r="M19" s="5">
        <f t="shared" si="0"/>
        <v>1580</v>
      </c>
      <c r="N19" s="6">
        <f t="shared" si="1"/>
        <v>26.333333333333332</v>
      </c>
      <c r="O19" s="5"/>
    </row>
    <row r="20" spans="1:15" ht="17" thickBot="1" x14ac:dyDescent="0.25">
      <c r="A20" s="20"/>
      <c r="B20" s="20">
        <v>142</v>
      </c>
      <c r="C20" s="22" t="s">
        <v>69</v>
      </c>
      <c r="D20" s="13">
        <v>152</v>
      </c>
      <c r="E20" s="14">
        <v>65</v>
      </c>
      <c r="F20" s="14">
        <v>45</v>
      </c>
      <c r="G20" s="14"/>
      <c r="H20" s="14">
        <v>16</v>
      </c>
      <c r="I20" s="14"/>
      <c r="J20" s="14">
        <v>28</v>
      </c>
      <c r="K20" s="14">
        <v>39</v>
      </c>
      <c r="L20" s="15">
        <v>345</v>
      </c>
      <c r="M20" s="5">
        <f t="shared" si="0"/>
        <v>1967.5</v>
      </c>
      <c r="N20" s="6">
        <f t="shared" si="1"/>
        <v>32.791666666666664</v>
      </c>
      <c r="O20" s="5"/>
    </row>
    <row r="21" spans="1:15" ht="17" thickBot="1" x14ac:dyDescent="0.25">
      <c r="A21" s="20"/>
      <c r="B21" s="20">
        <v>143</v>
      </c>
      <c r="C21" s="22" t="s">
        <v>67</v>
      </c>
      <c r="D21" s="13">
        <v>214</v>
      </c>
      <c r="E21" s="14">
        <v>57</v>
      </c>
      <c r="F21" s="14">
        <v>48</v>
      </c>
      <c r="G21" s="14"/>
      <c r="H21" s="14">
        <v>31</v>
      </c>
      <c r="I21" s="14"/>
      <c r="J21" s="14">
        <v>55</v>
      </c>
      <c r="K21" s="14">
        <v>46</v>
      </c>
      <c r="L21" s="15">
        <v>451</v>
      </c>
      <c r="M21" s="5">
        <f t="shared" si="0"/>
        <v>2552.5</v>
      </c>
      <c r="N21" s="6">
        <f t="shared" si="1"/>
        <v>42.541666666666664</v>
      </c>
      <c r="O21" s="5"/>
    </row>
    <row r="22" spans="1:15" ht="17" thickBot="1" x14ac:dyDescent="0.25">
      <c r="A22" s="20"/>
      <c r="B22" s="20">
        <v>144</v>
      </c>
      <c r="C22" s="22" t="s">
        <v>76</v>
      </c>
      <c r="D22" s="13">
        <v>173</v>
      </c>
      <c r="E22" s="14">
        <v>42</v>
      </c>
      <c r="F22" s="14">
        <v>31</v>
      </c>
      <c r="G22" s="14"/>
      <c r="H22" s="14">
        <v>10</v>
      </c>
      <c r="I22" s="14"/>
      <c r="J22" s="14">
        <v>15</v>
      </c>
      <c r="K22" s="14">
        <v>22</v>
      </c>
      <c r="L22" s="15">
        <v>293</v>
      </c>
      <c r="M22" s="5">
        <f t="shared" si="0"/>
        <v>1620</v>
      </c>
      <c r="N22" s="6">
        <f t="shared" si="1"/>
        <v>27</v>
      </c>
      <c r="O22" s="5"/>
    </row>
    <row r="23" spans="1:15" ht="17" thickBot="1" x14ac:dyDescent="0.25">
      <c r="A23" s="20"/>
      <c r="B23" s="20">
        <v>145</v>
      </c>
      <c r="C23" s="22" t="s">
        <v>77</v>
      </c>
      <c r="D23" s="13">
        <v>530</v>
      </c>
      <c r="E23" s="14">
        <v>133</v>
      </c>
      <c r="F23" s="14">
        <v>44</v>
      </c>
      <c r="G23" s="14">
        <v>14</v>
      </c>
      <c r="H23" s="14">
        <v>19</v>
      </c>
      <c r="I23" s="14"/>
      <c r="J23" s="14">
        <v>76</v>
      </c>
      <c r="K23" s="14">
        <v>112</v>
      </c>
      <c r="L23" s="15">
        <v>928</v>
      </c>
      <c r="M23" s="5">
        <f t="shared" si="0"/>
        <v>5102.5</v>
      </c>
      <c r="N23" s="6">
        <f t="shared" si="1"/>
        <v>85.041666666666671</v>
      </c>
      <c r="O23" s="5"/>
    </row>
    <row r="24" spans="1:15" ht="17" thickBot="1" x14ac:dyDescent="0.25">
      <c r="A24" s="20"/>
      <c r="B24" s="20">
        <v>146</v>
      </c>
      <c r="C24" s="22" t="s">
        <v>78</v>
      </c>
      <c r="D24" s="13">
        <v>363</v>
      </c>
      <c r="E24" s="14">
        <v>125</v>
      </c>
      <c r="F24" s="14">
        <v>86</v>
      </c>
      <c r="G24" s="14"/>
      <c r="H24" s="14">
        <v>36</v>
      </c>
      <c r="I24" s="14"/>
      <c r="J24" s="14">
        <v>41</v>
      </c>
      <c r="K24" s="14">
        <v>69</v>
      </c>
      <c r="L24" s="15">
        <v>720</v>
      </c>
      <c r="M24" s="5">
        <f t="shared" si="0"/>
        <v>4092.5</v>
      </c>
      <c r="N24" s="6">
        <f t="shared" si="1"/>
        <v>68.208333333333329</v>
      </c>
      <c r="O24" s="5"/>
    </row>
    <row r="25" spans="1:15" ht="17" thickBot="1" x14ac:dyDescent="0.25">
      <c r="A25" s="20"/>
      <c r="B25" s="20">
        <v>147</v>
      </c>
      <c r="C25" s="22" t="s">
        <v>80</v>
      </c>
      <c r="D25" s="13">
        <v>166</v>
      </c>
      <c r="E25" s="14">
        <v>23</v>
      </c>
      <c r="F25" s="14">
        <v>27</v>
      </c>
      <c r="G25" s="14"/>
      <c r="H25" s="14">
        <v>7</v>
      </c>
      <c r="I25" s="14"/>
      <c r="J25" s="14">
        <v>10</v>
      </c>
      <c r="K25" s="14">
        <v>3</v>
      </c>
      <c r="L25" s="15">
        <v>236</v>
      </c>
      <c r="M25" s="5">
        <f t="shared" si="0"/>
        <v>1272.5</v>
      </c>
      <c r="N25" s="6">
        <f t="shared" si="1"/>
        <v>21.208333333333332</v>
      </c>
      <c r="O25" s="5"/>
    </row>
    <row r="26" spans="1:15" ht="17" thickBot="1" x14ac:dyDescent="0.25">
      <c r="A26" s="20"/>
      <c r="B26" s="20">
        <v>148</v>
      </c>
      <c r="C26" s="22" t="s">
        <v>85</v>
      </c>
      <c r="D26" s="13">
        <v>444</v>
      </c>
      <c r="E26" s="14">
        <v>184</v>
      </c>
      <c r="F26" s="14">
        <v>75</v>
      </c>
      <c r="G26" s="14"/>
      <c r="H26" s="14">
        <v>34</v>
      </c>
      <c r="I26" s="14"/>
      <c r="J26" s="14">
        <v>47</v>
      </c>
      <c r="K26" s="14">
        <v>37</v>
      </c>
      <c r="L26" s="15">
        <v>821</v>
      </c>
      <c r="M26" s="5">
        <f t="shared" si="0"/>
        <v>4735</v>
      </c>
      <c r="N26" s="6">
        <f t="shared" si="1"/>
        <v>78.916666666666671</v>
      </c>
      <c r="O26" s="5"/>
    </row>
    <row r="27" spans="1:15" ht="17" thickBot="1" x14ac:dyDescent="0.25">
      <c r="A27" s="20"/>
      <c r="B27" s="20">
        <v>149</v>
      </c>
      <c r="C27" s="22" t="s">
        <v>81</v>
      </c>
      <c r="D27" s="13">
        <v>153</v>
      </c>
      <c r="E27" s="14">
        <v>49</v>
      </c>
      <c r="F27" s="14">
        <v>20</v>
      </c>
      <c r="G27" s="14"/>
      <c r="H27" s="14">
        <v>4</v>
      </c>
      <c r="I27" s="14"/>
      <c r="J27" s="14">
        <v>11</v>
      </c>
      <c r="K27" s="14">
        <v>13</v>
      </c>
      <c r="L27" s="15">
        <v>250</v>
      </c>
      <c r="M27" s="5">
        <f t="shared" si="0"/>
        <v>1392.5</v>
      </c>
      <c r="N27" s="6">
        <f t="shared" si="1"/>
        <v>23.208333333333332</v>
      </c>
      <c r="O27" s="5"/>
    </row>
    <row r="28" spans="1:15" ht="17" thickBot="1" x14ac:dyDescent="0.25">
      <c r="A28" s="20"/>
      <c r="B28" s="20">
        <v>150</v>
      </c>
      <c r="C28" s="22" t="s">
        <v>68</v>
      </c>
      <c r="D28" s="13">
        <v>235</v>
      </c>
      <c r="E28" s="14">
        <v>111</v>
      </c>
      <c r="F28" s="14">
        <v>88</v>
      </c>
      <c r="G28" s="14"/>
      <c r="H28" s="14">
        <v>30</v>
      </c>
      <c r="I28" s="14"/>
      <c r="J28" s="14">
        <v>30</v>
      </c>
      <c r="K28" s="14">
        <v>23</v>
      </c>
      <c r="L28" s="15">
        <v>517</v>
      </c>
      <c r="M28" s="5">
        <f t="shared" si="0"/>
        <v>3012.5</v>
      </c>
      <c r="N28" s="6">
        <f t="shared" si="1"/>
        <v>50.208333333333336</v>
      </c>
      <c r="O28" s="5"/>
    </row>
    <row r="29" spans="1:15" ht="17" thickBot="1" x14ac:dyDescent="0.25">
      <c r="A29" s="20"/>
      <c r="B29" s="20">
        <v>151</v>
      </c>
      <c r="C29" s="22" t="s">
        <v>82</v>
      </c>
      <c r="D29" s="13">
        <v>160</v>
      </c>
      <c r="E29" s="14">
        <v>68</v>
      </c>
      <c r="F29" s="14">
        <v>29</v>
      </c>
      <c r="G29" s="14"/>
      <c r="H29" s="14">
        <v>5</v>
      </c>
      <c r="I29" s="14"/>
      <c r="J29" s="14">
        <v>23</v>
      </c>
      <c r="K29" s="14">
        <v>32</v>
      </c>
      <c r="L29" s="15">
        <v>317</v>
      </c>
      <c r="M29" s="5">
        <f t="shared" si="0"/>
        <v>1780</v>
      </c>
      <c r="N29" s="6">
        <f t="shared" si="1"/>
        <v>29.666666666666668</v>
      </c>
      <c r="O29" s="5"/>
    </row>
    <row r="30" spans="1:15" ht="17" thickBot="1" x14ac:dyDescent="0.25">
      <c r="A30" s="20"/>
      <c r="B30" s="20">
        <v>152</v>
      </c>
      <c r="C30" s="22" t="s">
        <v>75</v>
      </c>
      <c r="D30" s="13">
        <v>70</v>
      </c>
      <c r="E30" s="14">
        <v>26</v>
      </c>
      <c r="F30" s="14">
        <v>13</v>
      </c>
      <c r="G30" s="14">
        <v>7</v>
      </c>
      <c r="H30" s="14">
        <v>4</v>
      </c>
      <c r="I30" s="14"/>
      <c r="J30" s="14">
        <v>12</v>
      </c>
      <c r="K30" s="14">
        <v>7</v>
      </c>
      <c r="L30" s="15">
        <v>139</v>
      </c>
      <c r="M30" s="5">
        <f t="shared" si="0"/>
        <v>797.5</v>
      </c>
      <c r="N30" s="6">
        <f t="shared" si="1"/>
        <v>13.291666666666666</v>
      </c>
      <c r="O30" s="5"/>
    </row>
    <row r="31" spans="1:15" ht="17" thickBot="1" x14ac:dyDescent="0.25">
      <c r="A31" s="20"/>
      <c r="B31" s="20">
        <v>153</v>
      </c>
      <c r="C31" s="22" t="s">
        <v>79</v>
      </c>
      <c r="D31" s="13">
        <v>68</v>
      </c>
      <c r="E31" s="14">
        <v>7</v>
      </c>
      <c r="F31" s="14">
        <v>5</v>
      </c>
      <c r="G31" s="14">
        <v>3</v>
      </c>
      <c r="H31" s="14">
        <v>2</v>
      </c>
      <c r="I31" s="14"/>
      <c r="J31" s="14">
        <v>5</v>
      </c>
      <c r="K31" s="14">
        <v>46</v>
      </c>
      <c r="L31" s="15">
        <v>136</v>
      </c>
      <c r="M31" s="5">
        <f t="shared" si="0"/>
        <v>715</v>
      </c>
      <c r="N31" s="6">
        <f t="shared" si="1"/>
        <v>11.916666666666666</v>
      </c>
      <c r="O31" s="5"/>
    </row>
    <row r="32" spans="1:15" ht="17" thickBot="1" x14ac:dyDescent="0.25">
      <c r="A32" s="21"/>
      <c r="B32" s="21">
        <v>154</v>
      </c>
      <c r="C32" s="22" t="s">
        <v>74</v>
      </c>
      <c r="D32" s="16">
        <v>133</v>
      </c>
      <c r="E32" s="17">
        <v>31</v>
      </c>
      <c r="F32" s="17">
        <v>19</v>
      </c>
      <c r="G32" s="17"/>
      <c r="H32" s="17">
        <v>8</v>
      </c>
      <c r="I32" s="17"/>
      <c r="J32" s="17">
        <v>1</v>
      </c>
      <c r="K32" s="17">
        <v>7</v>
      </c>
      <c r="L32" s="18">
        <v>199</v>
      </c>
      <c r="M32" s="7">
        <f t="shared" si="0"/>
        <v>1112.5</v>
      </c>
      <c r="N32" s="8">
        <f t="shared" si="1"/>
        <v>18.541666666666668</v>
      </c>
      <c r="O32" s="5"/>
    </row>
    <row r="33" spans="1:15" ht="17" thickBot="1" x14ac:dyDescent="0.25">
      <c r="A33" s="20" t="s">
        <v>5</v>
      </c>
      <c r="B33" s="20">
        <v>80</v>
      </c>
      <c r="C33" s="21" t="s">
        <v>19</v>
      </c>
      <c r="D33" s="13">
        <v>102</v>
      </c>
      <c r="E33" s="14">
        <v>26</v>
      </c>
      <c r="F33" s="14">
        <v>53</v>
      </c>
      <c r="G33" s="14">
        <v>6</v>
      </c>
      <c r="H33" s="14">
        <v>10</v>
      </c>
      <c r="I33" s="14">
        <v>1</v>
      </c>
      <c r="J33" s="14">
        <v>40</v>
      </c>
      <c r="K33" s="14">
        <v>68</v>
      </c>
      <c r="L33" s="15">
        <v>306</v>
      </c>
      <c r="M33" s="3">
        <f t="shared" ref="M33:M53" si="2">D33*$R$6 + E33*$S$6 + F33*$T$6 + G33*$U$6 + H33*$V$6 + I33*$W$6 + J33*$X$6 + K33*$Y$6</f>
        <v>3255</v>
      </c>
      <c r="N33" s="4">
        <f t="shared" si="1"/>
        <v>54.25</v>
      </c>
      <c r="O33" s="5"/>
    </row>
    <row r="34" spans="1:15" ht="17" thickBot="1" x14ac:dyDescent="0.25">
      <c r="A34" s="20"/>
      <c r="B34" s="20">
        <v>81</v>
      </c>
      <c r="C34" s="21" t="s">
        <v>34</v>
      </c>
      <c r="D34" s="13">
        <v>93</v>
      </c>
      <c r="E34" s="14">
        <v>172</v>
      </c>
      <c r="F34" s="14">
        <v>19</v>
      </c>
      <c r="G34" s="14">
        <v>9</v>
      </c>
      <c r="H34" s="14">
        <v>6</v>
      </c>
      <c r="I34" s="14"/>
      <c r="J34" s="14">
        <v>15</v>
      </c>
      <c r="K34" s="14">
        <v>116</v>
      </c>
      <c r="L34" s="15">
        <v>430</v>
      </c>
      <c r="M34" s="5">
        <f t="shared" si="2"/>
        <v>5545</v>
      </c>
      <c r="N34" s="6">
        <f t="shared" si="1"/>
        <v>92.416666666666671</v>
      </c>
      <c r="O34" s="5"/>
    </row>
    <row r="35" spans="1:15" ht="17" thickBot="1" x14ac:dyDescent="0.25">
      <c r="A35" s="20"/>
      <c r="B35" s="20">
        <v>82</v>
      </c>
      <c r="C35" s="21" t="s">
        <v>6</v>
      </c>
      <c r="D35" s="13">
        <v>143</v>
      </c>
      <c r="E35" s="14">
        <v>47</v>
      </c>
      <c r="F35" s="14">
        <v>52</v>
      </c>
      <c r="G35" s="14">
        <v>7</v>
      </c>
      <c r="H35" s="14">
        <v>6</v>
      </c>
      <c r="I35" s="14">
        <v>3</v>
      </c>
      <c r="J35" s="14">
        <v>58</v>
      </c>
      <c r="K35" s="14">
        <v>160</v>
      </c>
      <c r="L35" s="15">
        <v>476</v>
      </c>
      <c r="M35" s="5">
        <f t="shared" si="2"/>
        <v>5357.5</v>
      </c>
      <c r="N35" s="6">
        <f t="shared" si="1"/>
        <v>89.291666666666671</v>
      </c>
      <c r="O35" s="5"/>
    </row>
    <row r="36" spans="1:15" ht="17" thickBot="1" x14ac:dyDescent="0.25">
      <c r="A36" s="20"/>
      <c r="B36" s="20">
        <v>83</v>
      </c>
      <c r="C36" s="21" t="s">
        <v>13</v>
      </c>
      <c r="D36" s="13">
        <v>117</v>
      </c>
      <c r="E36" s="14">
        <v>43</v>
      </c>
      <c r="F36" s="14">
        <v>36</v>
      </c>
      <c r="G36" s="14"/>
      <c r="H36" s="14">
        <v>4</v>
      </c>
      <c r="I36" s="14"/>
      <c r="J36" s="14">
        <v>49</v>
      </c>
      <c r="K36" s="14">
        <v>103</v>
      </c>
      <c r="L36" s="15">
        <v>352</v>
      </c>
      <c r="M36" s="5">
        <f t="shared" si="2"/>
        <v>3855</v>
      </c>
      <c r="N36" s="6">
        <f t="shared" si="1"/>
        <v>64.25</v>
      </c>
      <c r="O36" s="5"/>
    </row>
    <row r="37" spans="1:15" ht="17" thickBot="1" x14ac:dyDescent="0.25">
      <c r="A37" s="20"/>
      <c r="B37" s="20">
        <v>84</v>
      </c>
      <c r="C37" s="21" t="s">
        <v>24</v>
      </c>
      <c r="D37" s="13">
        <v>51</v>
      </c>
      <c r="E37" s="14">
        <v>18</v>
      </c>
      <c r="F37" s="14">
        <v>6</v>
      </c>
      <c r="G37" s="14"/>
      <c r="H37" s="14">
        <v>3</v>
      </c>
      <c r="I37" s="14"/>
      <c r="J37" s="14">
        <v>20</v>
      </c>
      <c r="K37" s="14">
        <v>62</v>
      </c>
      <c r="L37" s="15">
        <v>160</v>
      </c>
      <c r="M37" s="5">
        <f t="shared" si="2"/>
        <v>1837.5</v>
      </c>
      <c r="N37" s="6">
        <f t="shared" si="1"/>
        <v>30.625</v>
      </c>
      <c r="O37" s="5"/>
    </row>
    <row r="38" spans="1:15" ht="17" thickBot="1" x14ac:dyDescent="0.25">
      <c r="A38" s="20"/>
      <c r="B38" s="20">
        <v>85</v>
      </c>
      <c r="C38" s="21" t="s">
        <v>14</v>
      </c>
      <c r="D38" s="13">
        <v>101</v>
      </c>
      <c r="E38" s="14">
        <v>20</v>
      </c>
      <c r="F38" s="14">
        <v>24</v>
      </c>
      <c r="G38" s="14"/>
      <c r="H38" s="14">
        <v>9</v>
      </c>
      <c r="I38" s="14"/>
      <c r="J38" s="14">
        <v>35</v>
      </c>
      <c r="K38" s="14">
        <v>102</v>
      </c>
      <c r="L38" s="15">
        <v>291</v>
      </c>
      <c r="M38" s="5">
        <f t="shared" si="2"/>
        <v>3225</v>
      </c>
      <c r="N38" s="6">
        <f t="shared" si="1"/>
        <v>53.75</v>
      </c>
      <c r="O38" s="5"/>
    </row>
    <row r="39" spans="1:15" ht="17" thickBot="1" x14ac:dyDescent="0.25">
      <c r="A39" s="20"/>
      <c r="B39" s="20">
        <v>86</v>
      </c>
      <c r="C39" s="21" t="s">
        <v>33</v>
      </c>
      <c r="D39" s="13">
        <v>68</v>
      </c>
      <c r="E39" s="14">
        <v>45</v>
      </c>
      <c r="F39" s="14">
        <v>21</v>
      </c>
      <c r="G39" s="14">
        <v>10</v>
      </c>
      <c r="H39" s="14">
        <v>6</v>
      </c>
      <c r="I39" s="14"/>
      <c r="J39" s="14">
        <v>12</v>
      </c>
      <c r="K39" s="14">
        <v>46</v>
      </c>
      <c r="L39" s="15">
        <v>208</v>
      </c>
      <c r="M39" s="5">
        <f t="shared" si="2"/>
        <v>2415</v>
      </c>
      <c r="N39" s="6">
        <f t="shared" si="1"/>
        <v>40.25</v>
      </c>
      <c r="O39" s="5"/>
    </row>
    <row r="40" spans="1:15" ht="17" thickBot="1" x14ac:dyDescent="0.25">
      <c r="A40" s="20"/>
      <c r="B40" s="20">
        <v>87</v>
      </c>
      <c r="C40" s="21" t="s">
        <v>18</v>
      </c>
      <c r="D40" s="13">
        <v>71</v>
      </c>
      <c r="E40" s="14">
        <v>48</v>
      </c>
      <c r="F40" s="14">
        <v>27</v>
      </c>
      <c r="G40" s="14"/>
      <c r="H40" s="14">
        <v>5</v>
      </c>
      <c r="I40" s="14"/>
      <c r="J40" s="14">
        <v>29</v>
      </c>
      <c r="K40" s="14">
        <v>50</v>
      </c>
      <c r="L40" s="15">
        <v>230</v>
      </c>
      <c r="M40" s="5">
        <f t="shared" si="2"/>
        <v>2565</v>
      </c>
      <c r="N40" s="6">
        <f t="shared" si="1"/>
        <v>42.75</v>
      </c>
      <c r="O40" s="5"/>
    </row>
    <row r="41" spans="1:15" ht="17" thickBot="1" x14ac:dyDescent="0.25">
      <c r="A41" s="20"/>
      <c r="B41" s="20">
        <v>88</v>
      </c>
      <c r="C41" s="21" t="s">
        <v>17</v>
      </c>
      <c r="D41" s="13">
        <v>72</v>
      </c>
      <c r="E41" s="14">
        <v>28</v>
      </c>
      <c r="F41" s="14">
        <v>24</v>
      </c>
      <c r="G41" s="14"/>
      <c r="H41" s="14">
        <v>5</v>
      </c>
      <c r="I41" s="14"/>
      <c r="J41" s="14">
        <v>24</v>
      </c>
      <c r="K41" s="14">
        <v>51</v>
      </c>
      <c r="L41" s="15">
        <v>204</v>
      </c>
      <c r="M41" s="5">
        <f t="shared" si="2"/>
        <v>2220</v>
      </c>
      <c r="N41" s="6">
        <f t="shared" si="1"/>
        <v>37</v>
      </c>
      <c r="O41" s="5"/>
    </row>
    <row r="42" spans="1:15" ht="17" thickBot="1" x14ac:dyDescent="0.25">
      <c r="A42" s="20"/>
      <c r="B42" s="20">
        <v>89</v>
      </c>
      <c r="C42" s="21" t="s">
        <v>15</v>
      </c>
      <c r="D42" s="13">
        <v>122</v>
      </c>
      <c r="E42" s="14">
        <v>30</v>
      </c>
      <c r="F42" s="14">
        <v>50</v>
      </c>
      <c r="G42" s="14"/>
      <c r="H42" s="14">
        <v>8</v>
      </c>
      <c r="I42" s="14"/>
      <c r="J42" s="14">
        <v>26</v>
      </c>
      <c r="K42" s="14">
        <v>71</v>
      </c>
      <c r="L42" s="15">
        <v>307</v>
      </c>
      <c r="M42" s="5">
        <f t="shared" si="2"/>
        <v>3245</v>
      </c>
      <c r="N42" s="6">
        <f t="shared" si="1"/>
        <v>54.083333333333336</v>
      </c>
      <c r="O42" s="5"/>
    </row>
    <row r="43" spans="1:15" ht="17" thickBot="1" x14ac:dyDescent="0.25">
      <c r="A43" s="20"/>
      <c r="B43" s="20">
        <v>90</v>
      </c>
      <c r="C43" s="21" t="s">
        <v>16</v>
      </c>
      <c r="D43" s="13">
        <v>39</v>
      </c>
      <c r="E43" s="14"/>
      <c r="F43" s="14"/>
      <c r="G43" s="14"/>
      <c r="H43" s="14"/>
      <c r="I43" s="14"/>
      <c r="J43" s="14"/>
      <c r="K43" s="14">
        <v>11</v>
      </c>
      <c r="L43" s="15">
        <v>50</v>
      </c>
      <c r="M43" s="5">
        <f t="shared" si="2"/>
        <v>457.5</v>
      </c>
      <c r="N43" s="6">
        <f t="shared" si="1"/>
        <v>7.625</v>
      </c>
      <c r="O43" s="5"/>
    </row>
    <row r="44" spans="1:15" ht="17" thickBot="1" x14ac:dyDescent="0.25">
      <c r="A44" s="20"/>
      <c r="B44" s="20">
        <v>92</v>
      </c>
      <c r="C44" s="21" t="s">
        <v>25</v>
      </c>
      <c r="D44" s="13">
        <v>376</v>
      </c>
      <c r="E44" s="14">
        <v>121</v>
      </c>
      <c r="F44" s="14">
        <v>98</v>
      </c>
      <c r="G44" s="14"/>
      <c r="H44" s="14">
        <v>37</v>
      </c>
      <c r="I44" s="14"/>
      <c r="J44" s="14">
        <v>119</v>
      </c>
      <c r="K44" s="14">
        <v>289</v>
      </c>
      <c r="L44" s="15">
        <v>1040</v>
      </c>
      <c r="M44" s="5">
        <f t="shared" si="2"/>
        <v>11397.5</v>
      </c>
      <c r="N44" s="6">
        <f t="shared" si="1"/>
        <v>189.95833333333334</v>
      </c>
      <c r="O44" s="5"/>
    </row>
    <row r="45" spans="1:15" ht="17" thickBot="1" x14ac:dyDescent="0.25">
      <c r="A45" s="20"/>
      <c r="B45" s="20">
        <v>93</v>
      </c>
      <c r="C45" s="21" t="s">
        <v>26</v>
      </c>
      <c r="D45" s="13">
        <v>59</v>
      </c>
      <c r="E45" s="14">
        <v>13</v>
      </c>
      <c r="F45" s="14">
        <v>10</v>
      </c>
      <c r="G45" s="14"/>
      <c r="H45" s="14">
        <v>4</v>
      </c>
      <c r="I45" s="14"/>
      <c r="J45" s="14">
        <v>12</v>
      </c>
      <c r="K45" s="14">
        <v>46</v>
      </c>
      <c r="L45" s="15">
        <v>144</v>
      </c>
      <c r="M45" s="5">
        <f t="shared" si="2"/>
        <v>1577.5</v>
      </c>
      <c r="N45" s="6">
        <f t="shared" si="1"/>
        <v>26.291666666666668</v>
      </c>
      <c r="O45" s="5"/>
    </row>
    <row r="46" spans="1:15" ht="17" thickBot="1" x14ac:dyDescent="0.25">
      <c r="A46" s="20"/>
      <c r="B46" s="20">
        <v>94</v>
      </c>
      <c r="C46" s="21" t="s">
        <v>27</v>
      </c>
      <c r="D46" s="13">
        <v>109</v>
      </c>
      <c r="E46" s="14">
        <v>39</v>
      </c>
      <c r="F46" s="14">
        <v>33</v>
      </c>
      <c r="G46" s="14"/>
      <c r="H46" s="14">
        <v>8</v>
      </c>
      <c r="I46" s="14"/>
      <c r="J46" s="14">
        <v>19</v>
      </c>
      <c r="K46" s="14">
        <v>68</v>
      </c>
      <c r="L46" s="15">
        <v>276</v>
      </c>
      <c r="M46" s="5">
        <f t="shared" si="2"/>
        <v>3015</v>
      </c>
      <c r="N46" s="6">
        <f t="shared" si="1"/>
        <v>50.25</v>
      </c>
      <c r="O46" s="5"/>
    </row>
    <row r="47" spans="1:15" ht="17" thickBot="1" x14ac:dyDescent="0.25">
      <c r="A47" s="20"/>
      <c r="B47" s="20">
        <v>95</v>
      </c>
      <c r="C47" s="21" t="s">
        <v>28</v>
      </c>
      <c r="D47" s="13">
        <v>114</v>
      </c>
      <c r="E47" s="14">
        <v>29</v>
      </c>
      <c r="F47" s="14">
        <v>52</v>
      </c>
      <c r="G47" s="14"/>
      <c r="H47" s="14">
        <v>9</v>
      </c>
      <c r="I47" s="14"/>
      <c r="J47" s="14">
        <v>23</v>
      </c>
      <c r="K47" s="14">
        <v>68</v>
      </c>
      <c r="L47" s="15">
        <v>295</v>
      </c>
      <c r="M47" s="5">
        <f t="shared" si="2"/>
        <v>3137.5</v>
      </c>
      <c r="N47" s="6">
        <f t="shared" si="1"/>
        <v>52.291666666666664</v>
      </c>
      <c r="O47" s="5"/>
    </row>
    <row r="48" spans="1:15" ht="17" thickBot="1" x14ac:dyDescent="0.25">
      <c r="A48" s="20"/>
      <c r="B48" s="20">
        <v>96</v>
      </c>
      <c r="C48" s="21" t="s">
        <v>29</v>
      </c>
      <c r="D48" s="13">
        <v>228</v>
      </c>
      <c r="E48" s="14">
        <v>79</v>
      </c>
      <c r="F48" s="14">
        <v>91</v>
      </c>
      <c r="G48" s="14"/>
      <c r="H48" s="14">
        <v>23</v>
      </c>
      <c r="I48" s="14"/>
      <c r="J48" s="14">
        <v>58</v>
      </c>
      <c r="K48" s="14">
        <v>159</v>
      </c>
      <c r="L48" s="15">
        <v>638</v>
      </c>
      <c r="M48" s="5">
        <f t="shared" si="2"/>
        <v>6970</v>
      </c>
      <c r="N48" s="6">
        <f t="shared" si="1"/>
        <v>116.16666666666667</v>
      </c>
      <c r="O48" s="5"/>
    </row>
    <row r="49" spans="1:15" ht="17" thickBot="1" x14ac:dyDescent="0.25">
      <c r="A49" s="20"/>
      <c r="B49" s="20">
        <v>97</v>
      </c>
      <c r="C49" s="21" t="s">
        <v>30</v>
      </c>
      <c r="D49" s="13">
        <v>116</v>
      </c>
      <c r="E49" s="14">
        <v>27</v>
      </c>
      <c r="F49" s="14">
        <v>12</v>
      </c>
      <c r="G49" s="14"/>
      <c r="H49" s="14">
        <v>6</v>
      </c>
      <c r="I49" s="14"/>
      <c r="J49" s="14">
        <v>16</v>
      </c>
      <c r="K49" s="14">
        <v>63</v>
      </c>
      <c r="L49" s="15">
        <v>240</v>
      </c>
      <c r="M49" s="5">
        <f t="shared" si="2"/>
        <v>2550</v>
      </c>
      <c r="N49" s="6">
        <f t="shared" si="1"/>
        <v>42.5</v>
      </c>
      <c r="O49" s="5"/>
    </row>
    <row r="50" spans="1:15" ht="17" thickBot="1" x14ac:dyDescent="0.25">
      <c r="A50" s="20"/>
      <c r="B50" s="20">
        <v>98</v>
      </c>
      <c r="C50" s="21" t="s">
        <v>20</v>
      </c>
      <c r="D50" s="13">
        <v>149</v>
      </c>
      <c r="E50" s="14">
        <v>61</v>
      </c>
      <c r="F50" s="14">
        <v>40</v>
      </c>
      <c r="G50" s="14"/>
      <c r="H50" s="14">
        <v>12</v>
      </c>
      <c r="I50" s="14"/>
      <c r="J50" s="14">
        <v>45</v>
      </c>
      <c r="K50" s="14">
        <v>127</v>
      </c>
      <c r="L50" s="15">
        <v>434</v>
      </c>
      <c r="M50" s="5">
        <f t="shared" si="2"/>
        <v>4855</v>
      </c>
      <c r="N50" s="6">
        <f t="shared" si="1"/>
        <v>80.916666666666671</v>
      </c>
      <c r="O50" s="5"/>
    </row>
    <row r="51" spans="1:15" ht="17" thickBot="1" x14ac:dyDescent="0.25">
      <c r="A51" s="20"/>
      <c r="B51" s="20">
        <v>99</v>
      </c>
      <c r="C51" s="21" t="s">
        <v>21</v>
      </c>
      <c r="D51" s="13">
        <v>227</v>
      </c>
      <c r="E51" s="14">
        <v>90</v>
      </c>
      <c r="F51" s="14">
        <v>88</v>
      </c>
      <c r="G51" s="14"/>
      <c r="H51" s="14">
        <v>27</v>
      </c>
      <c r="I51" s="14"/>
      <c r="J51" s="14">
        <v>70</v>
      </c>
      <c r="K51" s="14">
        <v>180</v>
      </c>
      <c r="L51" s="15">
        <v>682</v>
      </c>
      <c r="M51" s="5">
        <f t="shared" si="2"/>
        <v>7562.5</v>
      </c>
      <c r="N51" s="6">
        <f t="shared" si="1"/>
        <v>126.04166666666667</v>
      </c>
      <c r="O51" s="5"/>
    </row>
    <row r="52" spans="1:15" ht="17" thickBot="1" x14ac:dyDescent="0.25">
      <c r="A52" s="20"/>
      <c r="B52" s="20">
        <v>100</v>
      </c>
      <c r="C52" s="21" t="s">
        <v>22</v>
      </c>
      <c r="D52" s="13">
        <v>246</v>
      </c>
      <c r="E52" s="14">
        <v>73</v>
      </c>
      <c r="F52" s="14">
        <v>75</v>
      </c>
      <c r="G52" s="14"/>
      <c r="H52" s="14">
        <v>16</v>
      </c>
      <c r="I52" s="14"/>
      <c r="J52" s="14">
        <v>73</v>
      </c>
      <c r="K52" s="14">
        <v>208</v>
      </c>
      <c r="L52" s="15">
        <v>691</v>
      </c>
      <c r="M52" s="5">
        <f t="shared" si="2"/>
        <v>7597.5</v>
      </c>
      <c r="N52" s="6">
        <f t="shared" si="1"/>
        <v>126.625</v>
      </c>
      <c r="O52" s="5"/>
    </row>
    <row r="53" spans="1:15" ht="17" thickBot="1" x14ac:dyDescent="0.25">
      <c r="A53" s="21"/>
      <c r="B53" s="21">
        <v>101</v>
      </c>
      <c r="C53" s="21" t="s">
        <v>23</v>
      </c>
      <c r="D53" s="16">
        <v>77</v>
      </c>
      <c r="E53" s="17">
        <v>24</v>
      </c>
      <c r="F53" s="17">
        <v>21</v>
      </c>
      <c r="G53" s="17"/>
      <c r="H53" s="17">
        <v>3</v>
      </c>
      <c r="I53" s="17"/>
      <c r="J53" s="17">
        <v>19</v>
      </c>
      <c r="K53" s="17">
        <v>58</v>
      </c>
      <c r="L53" s="18">
        <v>202</v>
      </c>
      <c r="M53" s="5">
        <f t="shared" si="2"/>
        <v>2205</v>
      </c>
      <c r="N53" s="6">
        <f t="shared" si="1"/>
        <v>36.75</v>
      </c>
      <c r="O53" s="5"/>
    </row>
    <row r="54" spans="1:15" ht="17" thickBot="1" x14ac:dyDescent="0.25">
      <c r="A54" s="19" t="s">
        <v>35</v>
      </c>
      <c r="B54" s="19">
        <v>102</v>
      </c>
      <c r="C54" s="22" t="s">
        <v>36</v>
      </c>
      <c r="D54" s="10">
        <v>72</v>
      </c>
      <c r="E54" s="11">
        <v>32</v>
      </c>
      <c r="F54" s="11">
        <v>21</v>
      </c>
      <c r="G54" s="11"/>
      <c r="H54" s="11">
        <v>9</v>
      </c>
      <c r="I54" s="11"/>
      <c r="J54" s="11">
        <v>23</v>
      </c>
      <c r="K54" s="11">
        <v>46</v>
      </c>
      <c r="L54" s="12">
        <v>203</v>
      </c>
      <c r="M54" s="3">
        <f>D54*$R$7 + E54*$S$7 + F54*$T$7 + G54*$U$7 + H54*$V$7 + I54*$W$7 + J54*$X$7 + K54*$Y$7</f>
        <v>2227.5</v>
      </c>
      <c r="N54" s="4">
        <f t="shared" si="1"/>
        <v>37.125</v>
      </c>
      <c r="O54" s="5"/>
    </row>
    <row r="55" spans="1:15" ht="17" thickBot="1" x14ac:dyDescent="0.25">
      <c r="A55" s="20"/>
      <c r="B55" s="20">
        <v>103</v>
      </c>
      <c r="C55" s="22" t="s">
        <v>39</v>
      </c>
      <c r="D55" s="13">
        <v>27</v>
      </c>
      <c r="E55" s="14">
        <v>18</v>
      </c>
      <c r="F55" s="14">
        <v>28</v>
      </c>
      <c r="G55" s="14"/>
      <c r="H55" s="14">
        <v>7</v>
      </c>
      <c r="I55" s="14"/>
      <c r="J55" s="14">
        <v>14</v>
      </c>
      <c r="K55" s="14">
        <v>1</v>
      </c>
      <c r="L55" s="15">
        <v>95</v>
      </c>
      <c r="M55" s="5">
        <f t="shared" ref="M55:M75" si="3">D55*$R$7 + E55*$S$7 + F55*$T$7 + G55*$U$7 + H55*$V$7 + I55*$W$7 + J55*$X$7 + K55*$Y$7</f>
        <v>977.5</v>
      </c>
      <c r="N55" s="6">
        <f t="shared" si="1"/>
        <v>16.291666666666668</v>
      </c>
      <c r="O55" s="5"/>
    </row>
    <row r="56" spans="1:15" ht="17" thickBot="1" x14ac:dyDescent="0.25">
      <c r="A56" s="20"/>
      <c r="B56" s="20">
        <v>104</v>
      </c>
      <c r="C56" s="22" t="s">
        <v>37</v>
      </c>
      <c r="D56" s="13">
        <v>3</v>
      </c>
      <c r="E56" s="14">
        <v>1</v>
      </c>
      <c r="F56" s="14">
        <v>10</v>
      </c>
      <c r="G56" s="14"/>
      <c r="H56" s="14">
        <v>3</v>
      </c>
      <c r="I56" s="14"/>
      <c r="J56" s="14">
        <v>8</v>
      </c>
      <c r="K56" s="14"/>
      <c r="L56" s="15">
        <v>25</v>
      </c>
      <c r="M56" s="5">
        <f t="shared" si="3"/>
        <v>242.5</v>
      </c>
      <c r="N56" s="6">
        <f t="shared" si="1"/>
        <v>4.041666666666667</v>
      </c>
      <c r="O56" s="5"/>
    </row>
    <row r="57" spans="1:15" ht="17" thickBot="1" x14ac:dyDescent="0.25">
      <c r="A57" s="20"/>
      <c r="B57" s="20">
        <v>105</v>
      </c>
      <c r="C57" s="22" t="s">
        <v>38</v>
      </c>
      <c r="D57" s="13">
        <v>139</v>
      </c>
      <c r="E57" s="14">
        <v>64</v>
      </c>
      <c r="F57" s="14">
        <v>89</v>
      </c>
      <c r="G57" s="14"/>
      <c r="H57" s="14">
        <v>23</v>
      </c>
      <c r="I57" s="14"/>
      <c r="J57" s="14">
        <v>51</v>
      </c>
      <c r="K57" s="14">
        <v>107</v>
      </c>
      <c r="L57" s="15">
        <v>473</v>
      </c>
      <c r="M57" s="5">
        <f t="shared" si="3"/>
        <v>5225</v>
      </c>
      <c r="N57" s="6">
        <f t="shared" si="1"/>
        <v>87.083333333333329</v>
      </c>
      <c r="O57" s="5"/>
    </row>
    <row r="58" spans="1:15" ht="17" thickBot="1" x14ac:dyDescent="0.25">
      <c r="A58" s="20"/>
      <c r="B58" s="20">
        <v>106</v>
      </c>
      <c r="C58" s="22" t="s">
        <v>40</v>
      </c>
      <c r="D58" s="13">
        <v>238</v>
      </c>
      <c r="E58" s="14">
        <v>84</v>
      </c>
      <c r="F58" s="14">
        <v>100</v>
      </c>
      <c r="G58" s="14"/>
      <c r="H58" s="14">
        <v>39</v>
      </c>
      <c r="I58" s="14"/>
      <c r="J58" s="14">
        <v>67</v>
      </c>
      <c r="K58" s="14">
        <v>151</v>
      </c>
      <c r="L58" s="15">
        <v>679</v>
      </c>
      <c r="M58" s="5">
        <f t="shared" si="3"/>
        <v>7397.5</v>
      </c>
      <c r="N58" s="6">
        <f t="shared" si="1"/>
        <v>123.29166666666667</v>
      </c>
      <c r="O58" s="5"/>
    </row>
    <row r="59" spans="1:15" ht="17" thickBot="1" x14ac:dyDescent="0.25">
      <c r="A59" s="20"/>
      <c r="B59" s="20">
        <v>107</v>
      </c>
      <c r="C59" s="22" t="s">
        <v>41</v>
      </c>
      <c r="D59" s="13">
        <v>76</v>
      </c>
      <c r="E59" s="14">
        <v>37</v>
      </c>
      <c r="F59" s="14">
        <v>24</v>
      </c>
      <c r="G59" s="14"/>
      <c r="H59" s="14">
        <v>11</v>
      </c>
      <c r="I59" s="14"/>
      <c r="J59" s="14">
        <v>28</v>
      </c>
      <c r="K59" s="14">
        <v>44</v>
      </c>
      <c r="L59" s="15">
        <v>220</v>
      </c>
      <c r="M59" s="5">
        <f t="shared" si="3"/>
        <v>2400</v>
      </c>
      <c r="N59" s="6">
        <f t="shared" si="1"/>
        <v>40</v>
      </c>
      <c r="O59" s="5"/>
    </row>
    <row r="60" spans="1:15" ht="17" thickBot="1" x14ac:dyDescent="0.25">
      <c r="A60" s="20"/>
      <c r="B60" s="20">
        <v>108</v>
      </c>
      <c r="C60" s="22" t="s">
        <v>42</v>
      </c>
      <c r="D60" s="13">
        <v>201</v>
      </c>
      <c r="E60" s="14">
        <v>70</v>
      </c>
      <c r="F60" s="14">
        <v>73</v>
      </c>
      <c r="G60" s="14"/>
      <c r="H60" s="14">
        <v>13</v>
      </c>
      <c r="I60" s="14"/>
      <c r="J60" s="14">
        <v>62</v>
      </c>
      <c r="K60" s="14">
        <v>113</v>
      </c>
      <c r="L60" s="15">
        <v>532</v>
      </c>
      <c r="M60" s="5">
        <f t="shared" si="3"/>
        <v>5642.5</v>
      </c>
      <c r="N60" s="6">
        <f t="shared" si="1"/>
        <v>94.041666666666671</v>
      </c>
      <c r="O60" s="5"/>
    </row>
    <row r="61" spans="1:15" ht="17" thickBot="1" x14ac:dyDescent="0.25">
      <c r="A61" s="20"/>
      <c r="B61" s="20">
        <v>109</v>
      </c>
      <c r="C61" s="22" t="s">
        <v>46</v>
      </c>
      <c r="D61" s="13">
        <v>271</v>
      </c>
      <c r="E61" s="14">
        <v>88</v>
      </c>
      <c r="F61" s="14">
        <v>109</v>
      </c>
      <c r="G61" s="14">
        <v>21</v>
      </c>
      <c r="H61" s="14">
        <v>32</v>
      </c>
      <c r="I61" s="14"/>
      <c r="J61" s="14">
        <v>71</v>
      </c>
      <c r="K61" s="14">
        <v>175</v>
      </c>
      <c r="L61" s="15">
        <v>767</v>
      </c>
      <c r="M61" s="5">
        <f t="shared" si="3"/>
        <v>8395</v>
      </c>
      <c r="N61" s="6">
        <f t="shared" si="1"/>
        <v>139.91666666666666</v>
      </c>
      <c r="O61" s="5"/>
    </row>
    <row r="62" spans="1:15" ht="17" thickBot="1" x14ac:dyDescent="0.25">
      <c r="A62" s="20"/>
      <c r="B62" s="20">
        <v>110</v>
      </c>
      <c r="C62" s="22" t="s">
        <v>52</v>
      </c>
      <c r="D62" s="13">
        <v>179</v>
      </c>
      <c r="E62" s="14">
        <v>72</v>
      </c>
      <c r="F62" s="14">
        <v>57</v>
      </c>
      <c r="G62" s="14"/>
      <c r="H62" s="14">
        <v>21</v>
      </c>
      <c r="I62" s="14"/>
      <c r="J62" s="14">
        <v>50</v>
      </c>
      <c r="K62" s="14">
        <v>113</v>
      </c>
      <c r="L62" s="15">
        <v>492</v>
      </c>
      <c r="M62" s="5">
        <f t="shared" si="3"/>
        <v>5377.5</v>
      </c>
      <c r="N62" s="6">
        <f t="shared" si="1"/>
        <v>89.625</v>
      </c>
      <c r="O62" s="5"/>
    </row>
    <row r="63" spans="1:15" ht="17" thickBot="1" x14ac:dyDescent="0.25">
      <c r="A63" s="20"/>
      <c r="B63" s="20">
        <v>111</v>
      </c>
      <c r="C63" s="22" t="s">
        <v>53</v>
      </c>
      <c r="D63" s="13">
        <v>148</v>
      </c>
      <c r="E63" s="14">
        <v>28</v>
      </c>
      <c r="F63" s="14">
        <v>36</v>
      </c>
      <c r="G63" s="14"/>
      <c r="H63" s="14">
        <v>10</v>
      </c>
      <c r="I63" s="14"/>
      <c r="J63" s="14">
        <v>20</v>
      </c>
      <c r="K63" s="14">
        <v>66</v>
      </c>
      <c r="L63" s="15">
        <v>308</v>
      </c>
      <c r="M63" s="5">
        <f t="shared" si="3"/>
        <v>3180</v>
      </c>
      <c r="N63" s="6">
        <f t="shared" si="1"/>
        <v>53</v>
      </c>
      <c r="O63" s="5"/>
    </row>
    <row r="64" spans="1:15" ht="17" thickBot="1" x14ac:dyDescent="0.25">
      <c r="A64" s="20"/>
      <c r="B64" s="20">
        <v>112</v>
      </c>
      <c r="C64" s="22" t="s">
        <v>43</v>
      </c>
      <c r="D64" s="13">
        <v>148</v>
      </c>
      <c r="E64" s="14">
        <v>39</v>
      </c>
      <c r="F64" s="14">
        <v>33</v>
      </c>
      <c r="G64" s="14"/>
      <c r="H64" s="14">
        <v>7</v>
      </c>
      <c r="I64" s="14"/>
      <c r="J64" s="14">
        <v>36</v>
      </c>
      <c r="K64" s="14">
        <v>52</v>
      </c>
      <c r="L64" s="15">
        <v>315</v>
      </c>
      <c r="M64" s="5">
        <f t="shared" si="3"/>
        <v>3180</v>
      </c>
      <c r="N64" s="6">
        <f t="shared" si="1"/>
        <v>53</v>
      </c>
      <c r="O64" s="5"/>
    </row>
    <row r="65" spans="1:15" ht="17" thickBot="1" x14ac:dyDescent="0.25">
      <c r="A65" s="20"/>
      <c r="B65" s="20">
        <v>113</v>
      </c>
      <c r="C65" s="22" t="s">
        <v>45</v>
      </c>
      <c r="D65" s="13">
        <v>72</v>
      </c>
      <c r="E65" s="14">
        <v>28</v>
      </c>
      <c r="F65" s="14">
        <v>52</v>
      </c>
      <c r="G65" s="14"/>
      <c r="H65" s="14">
        <v>11</v>
      </c>
      <c r="I65" s="14"/>
      <c r="J65" s="14">
        <v>18</v>
      </c>
      <c r="K65" s="14">
        <v>42</v>
      </c>
      <c r="L65" s="15">
        <v>223</v>
      </c>
      <c r="M65" s="5">
        <f t="shared" si="3"/>
        <v>2410</v>
      </c>
      <c r="N65" s="6">
        <f t="shared" si="1"/>
        <v>40.166666666666664</v>
      </c>
      <c r="O65" s="5"/>
    </row>
    <row r="66" spans="1:15" ht="17" thickBot="1" x14ac:dyDescent="0.25">
      <c r="A66" s="20"/>
      <c r="B66" s="20">
        <v>114</v>
      </c>
      <c r="C66" s="22" t="s">
        <v>44</v>
      </c>
      <c r="D66" s="13">
        <v>64</v>
      </c>
      <c r="E66" s="14">
        <v>20</v>
      </c>
      <c r="F66" s="14">
        <v>12</v>
      </c>
      <c r="G66" s="14"/>
      <c r="H66" s="14"/>
      <c r="I66" s="14"/>
      <c r="J66" s="14">
        <v>17</v>
      </c>
      <c r="K66" s="14">
        <v>25</v>
      </c>
      <c r="L66" s="15">
        <v>138</v>
      </c>
      <c r="M66" s="5">
        <f t="shared" si="3"/>
        <v>1402.5</v>
      </c>
      <c r="N66" s="6">
        <f t="shared" si="1"/>
        <v>23.375</v>
      </c>
      <c r="O66" s="5"/>
    </row>
    <row r="67" spans="1:15" ht="17" thickBot="1" x14ac:dyDescent="0.25">
      <c r="A67" s="20"/>
      <c r="B67" s="20">
        <v>115</v>
      </c>
      <c r="C67" s="22" t="s">
        <v>47</v>
      </c>
      <c r="D67" s="13">
        <v>267</v>
      </c>
      <c r="E67" s="14">
        <v>103</v>
      </c>
      <c r="F67" s="14">
        <v>140</v>
      </c>
      <c r="G67" s="14"/>
      <c r="H67" s="14">
        <v>33</v>
      </c>
      <c r="I67" s="14"/>
      <c r="J67" s="14">
        <v>66</v>
      </c>
      <c r="K67" s="14">
        <v>185</v>
      </c>
      <c r="L67" s="15">
        <v>794</v>
      </c>
      <c r="M67" s="5">
        <f t="shared" si="3"/>
        <v>8712.5</v>
      </c>
      <c r="N67" s="6">
        <f t="shared" si="1"/>
        <v>145.20833333333334</v>
      </c>
      <c r="O67" s="5"/>
    </row>
    <row r="68" spans="1:15" ht="17" thickBot="1" x14ac:dyDescent="0.25">
      <c r="A68" s="20"/>
      <c r="B68" s="20">
        <v>116</v>
      </c>
      <c r="C68" s="22" t="s">
        <v>48</v>
      </c>
      <c r="D68" s="13">
        <v>219</v>
      </c>
      <c r="E68" s="14">
        <v>67</v>
      </c>
      <c r="F68" s="14">
        <v>85</v>
      </c>
      <c r="G68" s="14"/>
      <c r="H68" s="14">
        <v>24</v>
      </c>
      <c r="I68" s="14"/>
      <c r="J68" s="14">
        <v>62</v>
      </c>
      <c r="K68" s="14">
        <v>124</v>
      </c>
      <c r="L68" s="15">
        <v>581</v>
      </c>
      <c r="M68" s="5">
        <f t="shared" si="3"/>
        <v>6182.5</v>
      </c>
      <c r="N68" s="6">
        <f t="shared" si="1"/>
        <v>103.04166666666667</v>
      </c>
      <c r="O68" s="5"/>
    </row>
    <row r="69" spans="1:15" ht="17" thickBot="1" x14ac:dyDescent="0.25">
      <c r="A69" s="20"/>
      <c r="B69" s="20">
        <v>117</v>
      </c>
      <c r="C69" s="22" t="s">
        <v>49</v>
      </c>
      <c r="D69" s="13">
        <v>250</v>
      </c>
      <c r="E69" s="14">
        <v>52</v>
      </c>
      <c r="F69" s="14">
        <v>75</v>
      </c>
      <c r="G69" s="14"/>
      <c r="H69" s="14">
        <v>21</v>
      </c>
      <c r="I69" s="14"/>
      <c r="J69" s="14">
        <v>30</v>
      </c>
      <c r="K69" s="14">
        <v>111</v>
      </c>
      <c r="L69" s="15">
        <v>539</v>
      </c>
      <c r="M69" s="5">
        <f t="shared" si="3"/>
        <v>5610</v>
      </c>
      <c r="N69" s="6">
        <f t="shared" si="1"/>
        <v>93.5</v>
      </c>
      <c r="O69" s="5"/>
    </row>
    <row r="70" spans="1:15" ht="17" thickBot="1" x14ac:dyDescent="0.25">
      <c r="A70" s="20"/>
      <c r="B70" s="20">
        <v>118</v>
      </c>
      <c r="C70" s="22" t="s">
        <v>50</v>
      </c>
      <c r="D70" s="13">
        <v>221</v>
      </c>
      <c r="E70" s="14">
        <v>60</v>
      </c>
      <c r="F70" s="14">
        <v>107</v>
      </c>
      <c r="G70" s="14"/>
      <c r="H70" s="14">
        <v>23</v>
      </c>
      <c r="I70" s="14"/>
      <c r="J70" s="14">
        <v>35</v>
      </c>
      <c r="K70" s="14">
        <v>98</v>
      </c>
      <c r="L70" s="15">
        <v>544</v>
      </c>
      <c r="M70" s="5">
        <f t="shared" si="3"/>
        <v>5705</v>
      </c>
      <c r="N70" s="6">
        <f t="shared" ref="N70:N75" si="4">M70/60</f>
        <v>95.083333333333329</v>
      </c>
      <c r="O70" s="5"/>
    </row>
    <row r="71" spans="1:15" ht="17" thickBot="1" x14ac:dyDescent="0.25">
      <c r="A71" s="20"/>
      <c r="B71" s="20">
        <v>119</v>
      </c>
      <c r="C71" s="22" t="s">
        <v>51</v>
      </c>
      <c r="D71" s="13">
        <v>39</v>
      </c>
      <c r="E71" s="14">
        <v>4</v>
      </c>
      <c r="F71" s="14"/>
      <c r="G71" s="14"/>
      <c r="H71" s="14"/>
      <c r="I71" s="14"/>
      <c r="J71" s="14"/>
      <c r="K71" s="14">
        <v>17</v>
      </c>
      <c r="L71" s="15">
        <v>60</v>
      </c>
      <c r="M71" s="5">
        <f t="shared" si="3"/>
        <v>607.5</v>
      </c>
      <c r="N71" s="6">
        <f t="shared" si="4"/>
        <v>10.125</v>
      </c>
      <c r="O71" s="5"/>
    </row>
    <row r="72" spans="1:15" ht="17" thickBot="1" x14ac:dyDescent="0.25">
      <c r="A72" s="20"/>
      <c r="B72" s="20">
        <v>120</v>
      </c>
      <c r="C72" s="22" t="s">
        <v>54</v>
      </c>
      <c r="D72" s="13">
        <v>88</v>
      </c>
      <c r="E72" s="14">
        <v>13</v>
      </c>
      <c r="F72" s="14">
        <v>42</v>
      </c>
      <c r="G72" s="14"/>
      <c r="H72" s="14">
        <v>5</v>
      </c>
      <c r="I72" s="14"/>
      <c r="J72" s="14">
        <v>23</v>
      </c>
      <c r="K72" s="14">
        <v>29</v>
      </c>
      <c r="L72" s="15">
        <v>200</v>
      </c>
      <c r="M72" s="5">
        <f t="shared" si="3"/>
        <v>1957.5</v>
      </c>
      <c r="N72" s="6">
        <f t="shared" si="4"/>
        <v>32.625</v>
      </c>
      <c r="O72" s="5"/>
    </row>
    <row r="73" spans="1:15" ht="17" thickBot="1" x14ac:dyDescent="0.25">
      <c r="A73" s="20"/>
      <c r="B73" s="20">
        <v>121</v>
      </c>
      <c r="C73" s="22" t="s">
        <v>55</v>
      </c>
      <c r="D73" s="13">
        <v>197</v>
      </c>
      <c r="E73" s="14">
        <v>62</v>
      </c>
      <c r="F73" s="14">
        <v>100</v>
      </c>
      <c r="G73" s="14"/>
      <c r="H73" s="14">
        <v>20</v>
      </c>
      <c r="I73" s="14"/>
      <c r="J73" s="14">
        <v>40</v>
      </c>
      <c r="K73" s="14">
        <v>88</v>
      </c>
      <c r="L73" s="15">
        <v>507</v>
      </c>
      <c r="M73" s="5">
        <f t="shared" si="3"/>
        <v>5327.5</v>
      </c>
      <c r="N73" s="6">
        <f t="shared" si="4"/>
        <v>88.791666666666671</v>
      </c>
      <c r="O73" s="5"/>
    </row>
    <row r="74" spans="1:15" ht="17" thickBot="1" x14ac:dyDescent="0.25">
      <c r="A74" s="20"/>
      <c r="B74" s="20">
        <v>122</v>
      </c>
      <c r="C74" s="22" t="s">
        <v>56</v>
      </c>
      <c r="D74" s="13">
        <v>99</v>
      </c>
      <c r="E74" s="14"/>
      <c r="F74" s="14"/>
      <c r="G74" s="14"/>
      <c r="H74" s="14"/>
      <c r="I74" s="14"/>
      <c r="J74" s="14"/>
      <c r="K74" s="14">
        <v>32</v>
      </c>
      <c r="L74" s="15">
        <v>131</v>
      </c>
      <c r="M74" s="5">
        <f t="shared" si="3"/>
        <v>1222.5</v>
      </c>
      <c r="N74" s="6">
        <f t="shared" si="4"/>
        <v>20.375</v>
      </c>
      <c r="O74" s="5"/>
    </row>
    <row r="75" spans="1:15" ht="17" thickBot="1" x14ac:dyDescent="0.25">
      <c r="A75" s="21"/>
      <c r="B75" s="21">
        <v>123</v>
      </c>
      <c r="C75" s="22" t="s">
        <v>57</v>
      </c>
      <c r="D75" s="16">
        <v>133</v>
      </c>
      <c r="E75" s="17"/>
      <c r="F75" s="17"/>
      <c r="G75" s="17"/>
      <c r="H75" s="17"/>
      <c r="I75" s="17"/>
      <c r="J75" s="17"/>
      <c r="K75" s="17">
        <v>113</v>
      </c>
      <c r="L75" s="18">
        <v>246</v>
      </c>
      <c r="M75" s="7">
        <f t="shared" si="3"/>
        <v>2692.5</v>
      </c>
      <c r="N75" s="8">
        <f t="shared" si="4"/>
        <v>44.875</v>
      </c>
      <c r="O75" s="5"/>
    </row>
    <row r="76" spans="1:15" x14ac:dyDescent="0.2">
      <c r="A76" t="s">
        <v>86</v>
      </c>
      <c r="D76" s="9">
        <v>12152</v>
      </c>
      <c r="E76" s="9">
        <v>3989</v>
      </c>
      <c r="F76" s="9">
        <v>3240</v>
      </c>
      <c r="G76" s="9">
        <v>96</v>
      </c>
      <c r="H76" s="9">
        <v>984</v>
      </c>
      <c r="I76" s="9">
        <v>13</v>
      </c>
      <c r="J76" s="9">
        <v>2241</v>
      </c>
      <c r="K76" s="9">
        <v>5232</v>
      </c>
      <c r="L76" s="9">
        <v>27947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2025-08-21T05:50:37Z</dcterms:created>
  <dcterms:modified xsi:type="dcterms:W3CDTF">2025-08-25T09:35:23Z</dcterms:modified>
</cp:coreProperties>
</file>