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usData" sheetId="1" r:id="rId1"/>
    <sheet name="LineData" sheetId="3" r:id="rId2"/>
    <sheet name="BusData (2)" sheetId="5" r:id="rId3"/>
    <sheet name="LineData (2)" sheetId="4" r:id="rId4"/>
    <sheet name="Bus Cod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S3" i="5" l="1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T2" i="5"/>
  <c r="S2" i="5"/>
  <c r="I42" i="4" l="1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<sst xmlns="http://schemas.openxmlformats.org/spreadsheetml/2006/main" count="43" uniqueCount="23">
  <si>
    <t>Bus No</t>
  </si>
  <si>
    <t>Bus Code</t>
  </si>
  <si>
    <t>V</t>
  </si>
  <si>
    <t>delta</t>
  </si>
  <si>
    <t>P_Load(pu)</t>
  </si>
  <si>
    <t>Q_Load(pu)</t>
  </si>
  <si>
    <t>P_Gen(pu)</t>
  </si>
  <si>
    <t>Q_Gen(pu)</t>
  </si>
  <si>
    <t>Qgmin(pu)</t>
  </si>
  <si>
    <t>Qgmax(pu)</t>
  </si>
  <si>
    <t>Q_inj(pu)</t>
  </si>
  <si>
    <t>PQ</t>
  </si>
  <si>
    <t>Slack</t>
  </si>
  <si>
    <t>PV</t>
  </si>
  <si>
    <t>From Bus</t>
  </si>
  <si>
    <t>To Bus</t>
  </si>
  <si>
    <t>R</t>
  </si>
  <si>
    <t>X</t>
  </si>
  <si>
    <t>G</t>
  </si>
  <si>
    <t>B</t>
  </si>
  <si>
    <t>Tap Ratio</t>
  </si>
  <si>
    <t>Index</t>
  </si>
  <si>
    <t>Bus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</si>
</sst>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17" sqref="L17"/>
    </sheetView>
  </sheetViews>
  <sheetFormatPr defaultRowHeight="15" x14ac:dyDescent="0.25"/>
  <cols>
    <col min="5" max="5" width="10.42578125" customWidth="1"/>
  </cols>
  <sheetData>
    <row r="1" spans="1:1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>
        <v>1.06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</v>
      </c>
      <c r="C3">
        <v>1.0429999999999999</v>
      </c>
      <c r="D3">
        <v>0</v>
      </c>
      <c r="E3">
        <v>0.217</v>
      </c>
      <c r="F3">
        <v>0.127</v>
      </c>
      <c r="G3">
        <v>0.4</v>
      </c>
      <c r="H3">
        <v>0</v>
      </c>
      <c r="I3">
        <v>-0.4</v>
      </c>
      <c r="J3">
        <v>0.5</v>
      </c>
      <c r="K3">
        <v>0</v>
      </c>
    </row>
    <row r="4" spans="1:11" x14ac:dyDescent="0.25">
      <c r="A4">
        <v>3</v>
      </c>
      <c r="B4">
        <v>0</v>
      </c>
      <c r="C4">
        <v>1</v>
      </c>
      <c r="D4">
        <v>0</v>
      </c>
      <c r="E4">
        <v>2.4E-2</v>
      </c>
      <c r="F4">
        <v>1.2E-2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0</v>
      </c>
      <c r="C5">
        <v>1.06</v>
      </c>
      <c r="D5">
        <v>0</v>
      </c>
      <c r="E5">
        <v>7.5999999999999998E-2</v>
      </c>
      <c r="F5">
        <v>1.6E-2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5</v>
      </c>
      <c r="B6">
        <v>2</v>
      </c>
      <c r="C6">
        <v>1.01</v>
      </c>
      <c r="D6">
        <v>0</v>
      </c>
      <c r="E6">
        <v>0.94200000000000006</v>
      </c>
      <c r="F6">
        <v>0.19</v>
      </c>
      <c r="G6">
        <v>0</v>
      </c>
      <c r="H6">
        <v>0</v>
      </c>
      <c r="I6">
        <v>-0.4</v>
      </c>
      <c r="J6">
        <v>0.4</v>
      </c>
      <c r="K6">
        <v>0</v>
      </c>
    </row>
    <row r="7" spans="1:11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7</v>
      </c>
      <c r="B8">
        <v>0</v>
      </c>
      <c r="C8">
        <v>1</v>
      </c>
      <c r="D8">
        <v>0</v>
      </c>
      <c r="E8">
        <v>0.22800000000000001</v>
      </c>
      <c r="F8">
        <v>0.109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8</v>
      </c>
      <c r="B9">
        <v>2</v>
      </c>
      <c r="C9">
        <v>1.01</v>
      </c>
      <c r="D9">
        <v>0</v>
      </c>
      <c r="E9">
        <v>0.3</v>
      </c>
      <c r="F9">
        <v>0.3</v>
      </c>
      <c r="G9">
        <v>0</v>
      </c>
      <c r="H9">
        <v>0</v>
      </c>
      <c r="I9">
        <v>-0.1</v>
      </c>
      <c r="J9">
        <v>0.4</v>
      </c>
      <c r="K9">
        <v>0</v>
      </c>
    </row>
    <row r="10" spans="1:11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10</v>
      </c>
      <c r="B11">
        <v>0</v>
      </c>
      <c r="C11">
        <v>1</v>
      </c>
      <c r="D11">
        <v>0</v>
      </c>
      <c r="E11">
        <v>5.7999999999999996E-2</v>
      </c>
      <c r="F11">
        <v>0.02</v>
      </c>
      <c r="G11">
        <v>0</v>
      </c>
      <c r="H11">
        <v>0</v>
      </c>
      <c r="I11">
        <v>0</v>
      </c>
      <c r="J11">
        <v>0</v>
      </c>
      <c r="K11">
        <v>0.19</v>
      </c>
    </row>
    <row r="12" spans="1:11" x14ac:dyDescent="0.25">
      <c r="A12">
        <v>11</v>
      </c>
      <c r="B12">
        <v>2</v>
      </c>
      <c r="C12">
        <v>1.0820000000000001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-0.06</v>
      </c>
      <c r="J12">
        <v>0.24</v>
      </c>
      <c r="K12">
        <v>0</v>
      </c>
    </row>
    <row r="13" spans="1:11" x14ac:dyDescent="0.25">
      <c r="A13">
        <v>12</v>
      </c>
      <c r="B13">
        <v>0</v>
      </c>
      <c r="C13">
        <v>1</v>
      </c>
      <c r="D13">
        <v>0</v>
      </c>
      <c r="E13">
        <v>0.11199999999999999</v>
      </c>
      <c r="F13">
        <v>7.4999999999999997E-2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13</v>
      </c>
      <c r="B14">
        <v>2</v>
      </c>
      <c r="C14">
        <v>1.071</v>
      </c>
      <c r="D14">
        <v>0</v>
      </c>
      <c r="E14">
        <v>0</v>
      </c>
      <c r="F14">
        <v>0</v>
      </c>
      <c r="G14">
        <v>0</v>
      </c>
      <c r="H14">
        <v>0</v>
      </c>
      <c r="I14">
        <v>-0.06</v>
      </c>
      <c r="J14">
        <v>0.24</v>
      </c>
      <c r="K14">
        <v>0</v>
      </c>
    </row>
    <row r="15" spans="1:11" x14ac:dyDescent="0.25">
      <c r="A15">
        <v>14</v>
      </c>
      <c r="B15">
        <v>0</v>
      </c>
      <c r="C15">
        <v>1</v>
      </c>
      <c r="D15">
        <v>0</v>
      </c>
      <c r="E15">
        <v>6.2E-2</v>
      </c>
      <c r="F15">
        <v>1.6E-2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15</v>
      </c>
      <c r="B16">
        <v>0</v>
      </c>
      <c r="C16">
        <v>1</v>
      </c>
      <c r="D16">
        <v>0</v>
      </c>
      <c r="E16">
        <v>8.199999999999999E-2</v>
      </c>
      <c r="F16">
        <v>2.5000000000000001E-2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16</v>
      </c>
      <c r="B17">
        <v>0</v>
      </c>
      <c r="C17">
        <v>1</v>
      </c>
      <c r="D17">
        <v>0</v>
      </c>
      <c r="E17">
        <v>3.5000000000000003E-2</v>
      </c>
      <c r="F17">
        <v>1.8000000000000002E-2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17</v>
      </c>
      <c r="B18">
        <v>0</v>
      </c>
      <c r="C18">
        <v>1</v>
      </c>
      <c r="D18">
        <v>0</v>
      </c>
      <c r="E18">
        <v>0.09</v>
      </c>
      <c r="F18">
        <v>5.7999999999999996E-2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18</v>
      </c>
      <c r="B19">
        <v>0</v>
      </c>
      <c r="C19">
        <v>1</v>
      </c>
      <c r="D19">
        <v>0</v>
      </c>
      <c r="E19">
        <v>3.2000000000000001E-2</v>
      </c>
      <c r="F19">
        <v>9.0000000000000011E-3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19</v>
      </c>
      <c r="B20">
        <v>0</v>
      </c>
      <c r="C20">
        <v>1</v>
      </c>
      <c r="D20">
        <v>0</v>
      </c>
      <c r="E20">
        <v>9.5000000000000001E-2</v>
      </c>
      <c r="F20">
        <v>3.4000000000000002E-2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20</v>
      </c>
      <c r="B21">
        <v>0</v>
      </c>
      <c r="C21">
        <v>1</v>
      </c>
      <c r="D21">
        <v>0</v>
      </c>
      <c r="E21">
        <v>2.2000000000000002E-2</v>
      </c>
      <c r="F21">
        <v>6.9999999999999993E-3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21</v>
      </c>
      <c r="B22">
        <v>0</v>
      </c>
      <c r="C22">
        <v>1</v>
      </c>
      <c r="D22">
        <v>0</v>
      </c>
      <c r="E22">
        <v>0.17499999999999999</v>
      </c>
      <c r="F22">
        <v>0.11199999999999999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23</v>
      </c>
      <c r="B24">
        <v>0</v>
      </c>
      <c r="C24">
        <v>1</v>
      </c>
      <c r="D24">
        <v>0</v>
      </c>
      <c r="E24">
        <v>3.2000000000000001E-2</v>
      </c>
      <c r="F24">
        <v>1.6E-2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24</v>
      </c>
      <c r="B25">
        <v>0</v>
      </c>
      <c r="C25">
        <v>1</v>
      </c>
      <c r="D25">
        <v>0</v>
      </c>
      <c r="E25">
        <v>8.6999999999999994E-2</v>
      </c>
      <c r="F25">
        <v>6.7000000000000004E-2</v>
      </c>
      <c r="G25">
        <v>0</v>
      </c>
      <c r="H25">
        <v>0</v>
      </c>
      <c r="I25">
        <v>0</v>
      </c>
      <c r="J25">
        <v>0</v>
      </c>
      <c r="K25">
        <v>4.2999999999999997E-2</v>
      </c>
    </row>
    <row r="26" spans="1:11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26</v>
      </c>
      <c r="B27">
        <v>0</v>
      </c>
      <c r="C27">
        <v>1</v>
      </c>
      <c r="D27">
        <v>0</v>
      </c>
      <c r="E27">
        <v>3.5000000000000003E-2</v>
      </c>
      <c r="F27">
        <v>2.3E-2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29</v>
      </c>
      <c r="B30">
        <v>0</v>
      </c>
      <c r="C30">
        <v>1</v>
      </c>
      <c r="D30">
        <v>0</v>
      </c>
      <c r="E30">
        <v>2.4E-2</v>
      </c>
      <c r="F30">
        <v>9.0000000000000011E-3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30</v>
      </c>
      <c r="B31">
        <v>0</v>
      </c>
      <c r="C31">
        <v>1</v>
      </c>
      <c r="D31">
        <v>0</v>
      </c>
      <c r="E31">
        <v>0.106</v>
      </c>
      <c r="F31">
        <v>1.9E-2</v>
      </c>
      <c r="G31">
        <v>0</v>
      </c>
      <c r="H31">
        <v>0</v>
      </c>
      <c r="I31">
        <v>0</v>
      </c>
      <c r="J31">
        <v>0</v>
      </c>
      <c r="K31">
        <v>0</v>
      </c>
    </row>
  </sheetData>
  <sortState ref="A3:K31">
    <sortCondition ref="B3:B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K11" sqref="K11"/>
    </sheetView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>
        <v>2</v>
      </c>
      <c r="C2">
        <v>1.9199999999999998E-2</v>
      </c>
      <c r="D2">
        <v>5.7500000000000002E-2</v>
      </c>
      <c r="E2">
        <v>0</v>
      </c>
      <c r="F2">
        <v>2.64E-2</v>
      </c>
      <c r="G2">
        <v>0</v>
      </c>
    </row>
    <row r="3" spans="1:7" x14ac:dyDescent="0.25">
      <c r="A3">
        <v>1</v>
      </c>
      <c r="B3">
        <v>3</v>
      </c>
      <c r="C3">
        <v>4.5199999999999997E-2</v>
      </c>
      <c r="D3">
        <v>0.1852</v>
      </c>
      <c r="E3">
        <v>0</v>
      </c>
      <c r="F3">
        <v>2.0400000000000001E-2</v>
      </c>
      <c r="G3">
        <v>0</v>
      </c>
    </row>
    <row r="4" spans="1:7" x14ac:dyDescent="0.25">
      <c r="A4">
        <v>2</v>
      </c>
      <c r="B4">
        <v>4</v>
      </c>
      <c r="C4">
        <v>5.7000000000000002E-2</v>
      </c>
      <c r="D4">
        <v>0.17369999999999999</v>
      </c>
      <c r="E4">
        <v>0</v>
      </c>
      <c r="F4">
        <v>1.84E-2</v>
      </c>
      <c r="G4">
        <v>0</v>
      </c>
    </row>
    <row r="5" spans="1:7" x14ac:dyDescent="0.25">
      <c r="A5">
        <v>3</v>
      </c>
      <c r="B5">
        <v>4</v>
      </c>
      <c r="C5">
        <v>1.32E-2</v>
      </c>
      <c r="D5">
        <v>3.7900000000000003E-2</v>
      </c>
      <c r="E5">
        <v>0</v>
      </c>
      <c r="F5">
        <v>4.1999999999999997E-3</v>
      </c>
      <c r="G5">
        <v>0</v>
      </c>
    </row>
    <row r="6" spans="1:7" x14ac:dyDescent="0.25">
      <c r="A6">
        <v>2</v>
      </c>
      <c r="B6">
        <v>5</v>
      </c>
      <c r="C6">
        <v>4.7199999999999999E-2</v>
      </c>
      <c r="D6">
        <v>0.1983</v>
      </c>
      <c r="E6">
        <v>0</v>
      </c>
      <c r="F6">
        <v>2.0899999999999998E-2</v>
      </c>
      <c r="G6">
        <v>0</v>
      </c>
    </row>
    <row r="7" spans="1:7" x14ac:dyDescent="0.25">
      <c r="A7">
        <v>2</v>
      </c>
      <c r="B7">
        <v>6</v>
      </c>
      <c r="C7">
        <v>5.8099999999999999E-2</v>
      </c>
      <c r="D7">
        <v>0.17630000000000001</v>
      </c>
      <c r="E7">
        <v>0</v>
      </c>
      <c r="F7">
        <v>1.8700000000000001E-2</v>
      </c>
      <c r="G7">
        <v>0</v>
      </c>
    </row>
    <row r="8" spans="1:7" x14ac:dyDescent="0.25">
      <c r="A8">
        <v>4</v>
      </c>
      <c r="B8">
        <v>6</v>
      </c>
      <c r="C8">
        <v>1.1900000000000001E-2</v>
      </c>
      <c r="D8">
        <v>4.1399999999999999E-2</v>
      </c>
      <c r="E8">
        <v>0</v>
      </c>
      <c r="F8">
        <v>4.4999999999999997E-3</v>
      </c>
      <c r="G8">
        <v>0</v>
      </c>
    </row>
    <row r="9" spans="1:7" x14ac:dyDescent="0.25">
      <c r="A9">
        <v>5</v>
      </c>
      <c r="B9">
        <v>7</v>
      </c>
      <c r="C9">
        <v>4.5999999999999999E-2</v>
      </c>
      <c r="D9">
        <v>0.11600000000000001</v>
      </c>
      <c r="E9">
        <v>0</v>
      </c>
      <c r="F9">
        <v>1.0200000000000001E-2</v>
      </c>
      <c r="G9">
        <v>0</v>
      </c>
    </row>
    <row r="10" spans="1:7" x14ac:dyDescent="0.25">
      <c r="A10">
        <v>6</v>
      </c>
      <c r="B10">
        <v>7</v>
      </c>
      <c r="C10">
        <v>2.6700000000000002E-2</v>
      </c>
      <c r="D10">
        <v>8.2000000000000003E-2</v>
      </c>
      <c r="E10">
        <v>0</v>
      </c>
      <c r="F10">
        <v>8.5000000000000006E-3</v>
      </c>
      <c r="G10">
        <v>0</v>
      </c>
    </row>
    <row r="11" spans="1:7" x14ac:dyDescent="0.25">
      <c r="A11">
        <v>6</v>
      </c>
      <c r="B11">
        <v>8</v>
      </c>
      <c r="C11">
        <v>1.2E-2</v>
      </c>
      <c r="D11">
        <v>4.2000000000000003E-2</v>
      </c>
      <c r="E11">
        <v>0</v>
      </c>
      <c r="F11">
        <v>4.4999999999999997E-3</v>
      </c>
      <c r="G11">
        <v>0</v>
      </c>
    </row>
    <row r="12" spans="1:7" x14ac:dyDescent="0.25">
      <c r="A12">
        <v>6</v>
      </c>
      <c r="B12">
        <v>9</v>
      </c>
      <c r="C12">
        <v>0</v>
      </c>
      <c r="D12">
        <v>0.20799999999999999</v>
      </c>
      <c r="E12">
        <v>0</v>
      </c>
      <c r="F12">
        <v>0</v>
      </c>
      <c r="G12">
        <v>0.97799999999999998</v>
      </c>
    </row>
    <row r="13" spans="1:7" x14ac:dyDescent="0.25">
      <c r="A13">
        <v>6</v>
      </c>
      <c r="B13">
        <v>10</v>
      </c>
      <c r="C13">
        <v>0</v>
      </c>
      <c r="D13">
        <v>0.55600000000000005</v>
      </c>
      <c r="E13">
        <v>0</v>
      </c>
      <c r="F13">
        <v>0</v>
      </c>
      <c r="G13">
        <v>0.96899999999999997</v>
      </c>
    </row>
    <row r="14" spans="1:7" x14ac:dyDescent="0.25">
      <c r="A14">
        <v>9</v>
      </c>
      <c r="B14">
        <v>11</v>
      </c>
      <c r="C14">
        <v>0</v>
      </c>
      <c r="D14">
        <v>0.20799999999999999</v>
      </c>
      <c r="E14">
        <v>0</v>
      </c>
      <c r="F14">
        <v>0</v>
      </c>
      <c r="G14">
        <v>0</v>
      </c>
    </row>
    <row r="15" spans="1:7" x14ac:dyDescent="0.25">
      <c r="A15">
        <v>9</v>
      </c>
      <c r="B15">
        <v>10</v>
      </c>
      <c r="C15">
        <v>0</v>
      </c>
      <c r="D15">
        <v>0.11</v>
      </c>
      <c r="E15">
        <v>0</v>
      </c>
      <c r="F15">
        <v>0</v>
      </c>
      <c r="G15">
        <v>0</v>
      </c>
    </row>
    <row r="16" spans="1:7" x14ac:dyDescent="0.25">
      <c r="A16">
        <v>4</v>
      </c>
      <c r="B16">
        <v>12</v>
      </c>
      <c r="C16">
        <v>0</v>
      </c>
      <c r="D16">
        <v>0.25600000000000001</v>
      </c>
      <c r="E16">
        <v>0</v>
      </c>
      <c r="F16">
        <v>0</v>
      </c>
      <c r="G16">
        <v>0.93200000000000005</v>
      </c>
    </row>
    <row r="17" spans="1:7" x14ac:dyDescent="0.25">
      <c r="A17">
        <v>12</v>
      </c>
      <c r="B17">
        <v>13</v>
      </c>
      <c r="C17">
        <v>0</v>
      </c>
      <c r="D17">
        <v>0.14000000000000001</v>
      </c>
      <c r="E17">
        <v>0</v>
      </c>
      <c r="F17">
        <v>0</v>
      </c>
      <c r="G17">
        <v>0</v>
      </c>
    </row>
    <row r="18" spans="1:7" x14ac:dyDescent="0.25">
      <c r="A18">
        <v>12</v>
      </c>
      <c r="B18">
        <v>14</v>
      </c>
      <c r="C18">
        <v>0.1231</v>
      </c>
      <c r="D18">
        <v>0.25590000000000002</v>
      </c>
      <c r="E18">
        <v>0</v>
      </c>
      <c r="F18">
        <v>0</v>
      </c>
      <c r="G18">
        <v>0</v>
      </c>
    </row>
    <row r="19" spans="1:7" x14ac:dyDescent="0.25">
      <c r="A19">
        <v>12</v>
      </c>
      <c r="B19">
        <v>15</v>
      </c>
      <c r="C19">
        <v>6.6199999999999995E-2</v>
      </c>
      <c r="D19">
        <v>0.13039999999999999</v>
      </c>
      <c r="E19">
        <v>0</v>
      </c>
      <c r="F19">
        <v>0</v>
      </c>
      <c r="G19">
        <v>0</v>
      </c>
    </row>
    <row r="20" spans="1:7" x14ac:dyDescent="0.25">
      <c r="A20">
        <v>12</v>
      </c>
      <c r="B20">
        <v>16</v>
      </c>
      <c r="C20">
        <v>9.4500000000000001E-2</v>
      </c>
      <c r="D20">
        <v>0.19869999999999999</v>
      </c>
      <c r="E20">
        <v>0</v>
      </c>
      <c r="F20">
        <v>0</v>
      </c>
      <c r="G20">
        <v>0</v>
      </c>
    </row>
    <row r="21" spans="1:7" x14ac:dyDescent="0.25">
      <c r="A21">
        <v>14</v>
      </c>
      <c r="B21">
        <v>15</v>
      </c>
      <c r="C21">
        <v>0.221</v>
      </c>
      <c r="D21">
        <v>0.19969999999999999</v>
      </c>
      <c r="E21">
        <v>0</v>
      </c>
      <c r="F21">
        <v>0</v>
      </c>
      <c r="G21">
        <v>0</v>
      </c>
    </row>
    <row r="22" spans="1:7" x14ac:dyDescent="0.25">
      <c r="A22">
        <v>16</v>
      </c>
      <c r="B22">
        <v>17</v>
      </c>
      <c r="C22">
        <v>8.2400000000000001E-2</v>
      </c>
      <c r="D22">
        <v>0.1923</v>
      </c>
      <c r="E22">
        <v>0</v>
      </c>
      <c r="F22">
        <v>0</v>
      </c>
      <c r="G22">
        <v>0</v>
      </c>
    </row>
    <row r="23" spans="1:7" x14ac:dyDescent="0.25">
      <c r="A23">
        <v>15</v>
      </c>
      <c r="B23">
        <v>18</v>
      </c>
      <c r="C23">
        <v>0.10730000000000001</v>
      </c>
      <c r="D23">
        <v>0.2185</v>
      </c>
      <c r="E23">
        <v>0</v>
      </c>
      <c r="F23">
        <v>0</v>
      </c>
      <c r="G23">
        <v>0</v>
      </c>
    </row>
    <row r="24" spans="1:7" x14ac:dyDescent="0.25">
      <c r="A24">
        <v>18</v>
      </c>
      <c r="B24">
        <v>19</v>
      </c>
      <c r="C24">
        <v>6.3899999999999998E-2</v>
      </c>
      <c r="D24">
        <v>0.12920000000000001</v>
      </c>
      <c r="E24">
        <v>0</v>
      </c>
      <c r="F24">
        <v>0</v>
      </c>
      <c r="G24">
        <v>0</v>
      </c>
    </row>
    <row r="25" spans="1:7" x14ac:dyDescent="0.25">
      <c r="A25">
        <v>19</v>
      </c>
      <c r="B25">
        <v>20</v>
      </c>
      <c r="C25">
        <v>3.4000000000000002E-2</v>
      </c>
      <c r="D25">
        <v>6.8000000000000005E-2</v>
      </c>
      <c r="E25">
        <v>0</v>
      </c>
      <c r="F25">
        <v>0</v>
      </c>
      <c r="G25">
        <v>0</v>
      </c>
    </row>
    <row r="26" spans="1:7" x14ac:dyDescent="0.25">
      <c r="A26">
        <v>10</v>
      </c>
      <c r="B26">
        <v>20</v>
      </c>
      <c r="C26">
        <v>9.3600000000000003E-2</v>
      </c>
      <c r="D26">
        <v>0.20899999999999999</v>
      </c>
      <c r="E26">
        <v>0</v>
      </c>
      <c r="F26">
        <v>0</v>
      </c>
      <c r="G26">
        <v>0</v>
      </c>
    </row>
    <row r="27" spans="1:7" x14ac:dyDescent="0.25">
      <c r="A27">
        <v>10</v>
      </c>
      <c r="B27">
        <v>17</v>
      </c>
      <c r="C27">
        <v>3.2399999999999998E-2</v>
      </c>
      <c r="D27">
        <v>8.4500000000000006E-2</v>
      </c>
      <c r="E27">
        <v>0</v>
      </c>
      <c r="F27">
        <v>0</v>
      </c>
      <c r="G27">
        <v>0</v>
      </c>
    </row>
    <row r="28" spans="1:7" x14ac:dyDescent="0.25">
      <c r="A28">
        <v>10</v>
      </c>
      <c r="B28">
        <v>21</v>
      </c>
      <c r="C28">
        <v>3.4799999999999998E-2</v>
      </c>
      <c r="D28">
        <v>7.4899999999999994E-2</v>
      </c>
      <c r="E28">
        <v>0</v>
      </c>
      <c r="F28">
        <v>0</v>
      </c>
      <c r="G28">
        <v>0</v>
      </c>
    </row>
    <row r="29" spans="1:7" x14ac:dyDescent="0.25">
      <c r="A29">
        <v>10</v>
      </c>
      <c r="B29">
        <v>22</v>
      </c>
      <c r="C29">
        <v>7.2700000000000001E-2</v>
      </c>
      <c r="D29">
        <v>0.14990000000000001</v>
      </c>
      <c r="E29">
        <v>0</v>
      </c>
      <c r="F29">
        <v>0</v>
      </c>
      <c r="G29">
        <v>0</v>
      </c>
    </row>
    <row r="30" spans="1:7" x14ac:dyDescent="0.25">
      <c r="A30">
        <v>21</v>
      </c>
      <c r="B30">
        <v>22</v>
      </c>
      <c r="C30">
        <v>1.1599999999999999E-2</v>
      </c>
      <c r="D30">
        <v>2.3599999999999999E-2</v>
      </c>
      <c r="E30">
        <v>0</v>
      </c>
      <c r="F30">
        <v>0</v>
      </c>
      <c r="G30">
        <v>0</v>
      </c>
    </row>
    <row r="31" spans="1:7" x14ac:dyDescent="0.25">
      <c r="A31">
        <v>15</v>
      </c>
      <c r="B31">
        <v>23</v>
      </c>
      <c r="C31">
        <v>0.1</v>
      </c>
      <c r="D31">
        <v>0.20200000000000001</v>
      </c>
      <c r="E31">
        <v>0</v>
      </c>
      <c r="F31">
        <v>0</v>
      </c>
      <c r="G31">
        <v>0</v>
      </c>
    </row>
    <row r="32" spans="1:7" x14ac:dyDescent="0.25">
      <c r="A32">
        <v>22</v>
      </c>
      <c r="B32">
        <v>24</v>
      </c>
      <c r="C32">
        <v>0.115</v>
      </c>
      <c r="D32">
        <v>0.17899999999999999</v>
      </c>
      <c r="E32">
        <v>0</v>
      </c>
      <c r="F32">
        <v>0</v>
      </c>
      <c r="G32">
        <v>0</v>
      </c>
    </row>
    <row r="33" spans="1:7" x14ac:dyDescent="0.25">
      <c r="A33">
        <v>23</v>
      </c>
      <c r="B33">
        <v>24</v>
      </c>
      <c r="C33">
        <v>0.13200000000000001</v>
      </c>
      <c r="D33">
        <v>0.27</v>
      </c>
      <c r="E33">
        <v>0</v>
      </c>
      <c r="F33">
        <v>0</v>
      </c>
      <c r="G33">
        <v>0</v>
      </c>
    </row>
    <row r="34" spans="1:7" x14ac:dyDescent="0.25">
      <c r="A34">
        <v>24</v>
      </c>
      <c r="B34">
        <v>25</v>
      </c>
      <c r="C34">
        <v>0.1885</v>
      </c>
      <c r="D34">
        <v>0.32919999999999999</v>
      </c>
      <c r="E34">
        <v>0</v>
      </c>
      <c r="F34">
        <v>0</v>
      </c>
      <c r="G34">
        <v>0</v>
      </c>
    </row>
    <row r="35" spans="1:7" x14ac:dyDescent="0.25">
      <c r="A35">
        <v>25</v>
      </c>
      <c r="B35">
        <v>26</v>
      </c>
      <c r="C35">
        <v>0.25440000000000002</v>
      </c>
      <c r="D35">
        <v>0.38</v>
      </c>
      <c r="E35">
        <v>0</v>
      </c>
      <c r="F35">
        <v>0</v>
      </c>
      <c r="G35">
        <v>0</v>
      </c>
    </row>
    <row r="36" spans="1:7" x14ac:dyDescent="0.25">
      <c r="A36">
        <v>25</v>
      </c>
      <c r="B36">
        <v>27</v>
      </c>
      <c r="C36">
        <v>0.10929999999999999</v>
      </c>
      <c r="D36">
        <v>0.2087</v>
      </c>
      <c r="E36">
        <v>0</v>
      </c>
      <c r="F36">
        <v>0</v>
      </c>
      <c r="G36">
        <v>0</v>
      </c>
    </row>
    <row r="37" spans="1:7" x14ac:dyDescent="0.25">
      <c r="A37">
        <v>28</v>
      </c>
      <c r="B37">
        <v>27</v>
      </c>
      <c r="C37">
        <v>0</v>
      </c>
      <c r="D37">
        <v>0.39600000000000002</v>
      </c>
      <c r="E37">
        <v>0</v>
      </c>
      <c r="F37">
        <v>0</v>
      </c>
      <c r="G37">
        <v>0.96799999999999997</v>
      </c>
    </row>
    <row r="38" spans="1:7" x14ac:dyDescent="0.25">
      <c r="A38">
        <v>27</v>
      </c>
      <c r="B38">
        <v>29</v>
      </c>
      <c r="C38">
        <v>0.2198</v>
      </c>
      <c r="D38">
        <v>0.4153</v>
      </c>
      <c r="E38">
        <v>0</v>
      </c>
      <c r="F38">
        <v>0</v>
      </c>
      <c r="G38">
        <v>0</v>
      </c>
    </row>
    <row r="39" spans="1:7" x14ac:dyDescent="0.25">
      <c r="A39">
        <v>27</v>
      </c>
      <c r="B39">
        <v>30</v>
      </c>
      <c r="C39">
        <v>0.32019999999999998</v>
      </c>
      <c r="D39">
        <v>0.60270000000000001</v>
      </c>
      <c r="E39">
        <v>0</v>
      </c>
      <c r="F39">
        <v>0</v>
      </c>
      <c r="G39">
        <v>0</v>
      </c>
    </row>
    <row r="40" spans="1:7" x14ac:dyDescent="0.25">
      <c r="A40">
        <v>29</v>
      </c>
      <c r="B40">
        <v>30</v>
      </c>
      <c r="C40">
        <v>0.2399</v>
      </c>
      <c r="D40">
        <v>0.45329999999999998</v>
      </c>
      <c r="E40">
        <v>0</v>
      </c>
      <c r="F40">
        <v>0</v>
      </c>
      <c r="G40">
        <v>0</v>
      </c>
    </row>
    <row r="41" spans="1:7" x14ac:dyDescent="0.25">
      <c r="A41">
        <v>8</v>
      </c>
      <c r="B41">
        <v>28</v>
      </c>
      <c r="C41">
        <v>6.3600000000000004E-2</v>
      </c>
      <c r="D41">
        <v>0.2</v>
      </c>
      <c r="E41">
        <v>0</v>
      </c>
      <c r="F41">
        <v>2.1399999999999999E-2</v>
      </c>
      <c r="G41">
        <v>0</v>
      </c>
    </row>
    <row r="42" spans="1:7" x14ac:dyDescent="0.25">
      <c r="A42">
        <v>6</v>
      </c>
      <c r="B42">
        <v>28</v>
      </c>
      <c r="C42">
        <v>1.6899999999999998E-2</v>
      </c>
      <c r="D42">
        <v>5.9900000000000002E-2</v>
      </c>
      <c r="E42">
        <v>0</v>
      </c>
      <c r="F42">
        <v>6.5000000000000002E-2</v>
      </c>
      <c r="G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A2" sqref="A2:K31"/>
    </sheetView>
  </sheetViews>
  <sheetFormatPr defaultRowHeight="15" x14ac:dyDescent="0.25"/>
  <cols>
    <col min="5" max="5" width="10.42578125" customWidth="1"/>
  </cols>
  <sheetData>
    <row r="1" spans="1:32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21</v>
      </c>
      <c r="O1" t="s">
        <v>0</v>
      </c>
    </row>
    <row r="2" spans="1:32" x14ac:dyDescent="0.25">
      <c r="A2">
        <v>1</v>
      </c>
      <c r="B2">
        <v>1</v>
      </c>
      <c r="C2">
        <v>1.06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>
        <v>1</v>
      </c>
      <c r="O2">
        <v>1</v>
      </c>
      <c r="S2">
        <f t="shared" ref="S2:S33" si="0">VLOOKUP(U2,$N$2:$O$31,2,FALSE)</f>
        <v>1</v>
      </c>
      <c r="T2">
        <f t="shared" ref="T2:T33" si="1">VLOOKUP(V2,$N$2:$O$31,2,FALSE)</f>
        <v>1</v>
      </c>
      <c r="U2">
        <v>1</v>
      </c>
      <c r="V2">
        <v>1</v>
      </c>
      <c r="W2">
        <v>1.06</v>
      </c>
      <c r="X2">
        <v>0</v>
      </c>
      <c r="AB2">
        <v>1</v>
      </c>
      <c r="AC2">
        <v>1</v>
      </c>
      <c r="AD2">
        <v>1.06</v>
      </c>
      <c r="AE2">
        <v>0</v>
      </c>
    </row>
    <row r="3" spans="1:32" x14ac:dyDescent="0.25">
      <c r="A3">
        <v>2</v>
      </c>
      <c r="B3">
        <v>2</v>
      </c>
      <c r="C3">
        <v>1.0429999999999999</v>
      </c>
      <c r="D3">
        <v>0</v>
      </c>
      <c r="E3">
        <v>0.217</v>
      </c>
      <c r="F3">
        <v>0.127</v>
      </c>
      <c r="G3">
        <v>0.4</v>
      </c>
      <c r="H3">
        <v>0</v>
      </c>
      <c r="I3">
        <v>-0.4</v>
      </c>
      <c r="J3">
        <v>0.5</v>
      </c>
      <c r="K3">
        <v>0</v>
      </c>
      <c r="N3">
        <v>2</v>
      </c>
      <c r="O3">
        <v>3</v>
      </c>
      <c r="S3">
        <f t="shared" si="0"/>
        <v>3</v>
      </c>
      <c r="T3" t="e">
        <f t="shared" si="1"/>
        <v>#N/A</v>
      </c>
      <c r="U3">
        <v>2</v>
      </c>
      <c r="V3">
        <v>0</v>
      </c>
      <c r="W3">
        <v>1.0194000000000001</v>
      </c>
      <c r="X3">
        <v>-0.1394</v>
      </c>
      <c r="AB3">
        <v>2</v>
      </c>
      <c r="AC3">
        <v>2</v>
      </c>
      <c r="AD3">
        <v>1.0429999999999999</v>
      </c>
      <c r="AE3">
        <v>-9.6000000000000002E-2</v>
      </c>
      <c r="AF3">
        <f>DEGREES(AE3)</f>
        <v>-5.5003948332559034</v>
      </c>
    </row>
    <row r="4" spans="1:32" x14ac:dyDescent="0.25">
      <c r="A4">
        <v>3</v>
      </c>
      <c r="B4">
        <v>0</v>
      </c>
      <c r="C4">
        <v>1</v>
      </c>
      <c r="D4">
        <v>0</v>
      </c>
      <c r="E4">
        <v>2.4E-2</v>
      </c>
      <c r="F4">
        <v>1.2E-2</v>
      </c>
      <c r="G4">
        <v>0</v>
      </c>
      <c r="H4">
        <v>0</v>
      </c>
      <c r="I4">
        <v>0</v>
      </c>
      <c r="J4">
        <v>0</v>
      </c>
      <c r="K4">
        <v>0</v>
      </c>
      <c r="N4">
        <v>3</v>
      </c>
      <c r="O4">
        <v>4</v>
      </c>
      <c r="S4">
        <f t="shared" si="0"/>
        <v>4</v>
      </c>
      <c r="T4" t="e">
        <f t="shared" si="1"/>
        <v>#N/A</v>
      </c>
      <c r="U4">
        <v>3</v>
      </c>
      <c r="V4">
        <v>0</v>
      </c>
      <c r="W4">
        <v>1.0103</v>
      </c>
      <c r="X4">
        <v>-0.16830000000000001</v>
      </c>
      <c r="AB4">
        <v>3</v>
      </c>
      <c r="AC4">
        <v>0</v>
      </c>
      <c r="AD4">
        <v>1.0194000000000001</v>
      </c>
      <c r="AE4">
        <v>-0.1394</v>
      </c>
      <c r="AF4">
        <f t="shared" ref="AF4:AF31" si="2">DEGREES(AE4)</f>
        <v>-7.9870316641236752</v>
      </c>
    </row>
    <row r="5" spans="1:32" x14ac:dyDescent="0.25">
      <c r="A5">
        <v>4</v>
      </c>
      <c r="B5">
        <v>0</v>
      </c>
      <c r="C5">
        <v>1.06</v>
      </c>
      <c r="D5">
        <v>0</v>
      </c>
      <c r="E5">
        <v>7.5999999999999998E-2</v>
      </c>
      <c r="F5">
        <v>1.6E-2</v>
      </c>
      <c r="G5">
        <v>0</v>
      </c>
      <c r="H5">
        <v>0</v>
      </c>
      <c r="I5">
        <v>0</v>
      </c>
      <c r="J5">
        <v>0</v>
      </c>
      <c r="K5">
        <v>0</v>
      </c>
      <c r="N5">
        <v>4</v>
      </c>
      <c r="O5">
        <v>6</v>
      </c>
      <c r="S5">
        <f t="shared" si="0"/>
        <v>6</v>
      </c>
      <c r="T5" t="e">
        <f t="shared" si="1"/>
        <v>#N/A</v>
      </c>
      <c r="U5">
        <v>4</v>
      </c>
      <c r="V5">
        <v>0</v>
      </c>
      <c r="W5">
        <v>1.0095000000000001</v>
      </c>
      <c r="X5">
        <v>-0.1983</v>
      </c>
      <c r="AB5">
        <v>4</v>
      </c>
      <c r="AC5">
        <v>0</v>
      </c>
      <c r="AD5">
        <v>1.0103</v>
      </c>
      <c r="AE5">
        <v>-0.16830000000000001</v>
      </c>
      <c r="AF5">
        <f t="shared" si="2"/>
        <v>-9.6428796920517552</v>
      </c>
    </row>
    <row r="6" spans="1:32" x14ac:dyDescent="0.25">
      <c r="A6">
        <v>5</v>
      </c>
      <c r="B6">
        <v>2</v>
      </c>
      <c r="C6">
        <v>1.01</v>
      </c>
      <c r="D6">
        <v>0</v>
      </c>
      <c r="E6">
        <v>0.94200000000000006</v>
      </c>
      <c r="F6">
        <v>0.19</v>
      </c>
      <c r="G6">
        <v>0</v>
      </c>
      <c r="H6">
        <v>0</v>
      </c>
      <c r="I6">
        <v>-0.4</v>
      </c>
      <c r="J6">
        <v>0.4</v>
      </c>
      <c r="K6">
        <v>0</v>
      </c>
      <c r="N6">
        <v>5</v>
      </c>
      <c r="O6">
        <v>7</v>
      </c>
      <c r="S6">
        <f t="shared" si="0"/>
        <v>7</v>
      </c>
      <c r="T6" t="e">
        <f t="shared" si="1"/>
        <v>#N/A</v>
      </c>
      <c r="U6">
        <v>5</v>
      </c>
      <c r="V6">
        <v>0</v>
      </c>
      <c r="W6">
        <v>1.0019</v>
      </c>
      <c r="X6">
        <v>-0.2293</v>
      </c>
      <c r="AB6">
        <v>5</v>
      </c>
      <c r="AC6">
        <v>2</v>
      </c>
      <c r="AD6">
        <v>1.01</v>
      </c>
      <c r="AE6">
        <v>-0.25130000000000002</v>
      </c>
      <c r="AF6">
        <f t="shared" si="2"/>
        <v>-14.398429391637588</v>
      </c>
    </row>
    <row r="7" spans="1:32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>
        <v>6</v>
      </c>
      <c r="O7">
        <v>9</v>
      </c>
      <c r="S7">
        <f t="shared" si="0"/>
        <v>9</v>
      </c>
      <c r="T7" t="e">
        <f t="shared" si="1"/>
        <v>#N/A</v>
      </c>
      <c r="U7">
        <v>6</v>
      </c>
      <c r="V7">
        <v>0</v>
      </c>
      <c r="W7">
        <v>1.0389999999999999</v>
      </c>
      <c r="X7">
        <v>-0.25059999999999999</v>
      </c>
      <c r="AB7">
        <v>6</v>
      </c>
      <c r="AC7">
        <v>0</v>
      </c>
      <c r="AD7">
        <v>1.0095000000000001</v>
      </c>
      <c r="AE7">
        <v>-0.1983</v>
      </c>
      <c r="AF7">
        <f t="shared" si="2"/>
        <v>-11.361753077444225</v>
      </c>
    </row>
    <row r="8" spans="1:32" x14ac:dyDescent="0.25">
      <c r="A8">
        <v>7</v>
      </c>
      <c r="B8">
        <v>0</v>
      </c>
      <c r="C8">
        <v>1</v>
      </c>
      <c r="D8">
        <v>0</v>
      </c>
      <c r="E8">
        <v>0.22800000000000001</v>
      </c>
      <c r="F8">
        <v>0.109</v>
      </c>
      <c r="G8">
        <v>0</v>
      </c>
      <c r="H8">
        <v>0</v>
      </c>
      <c r="I8">
        <v>0</v>
      </c>
      <c r="J8">
        <v>0</v>
      </c>
      <c r="K8">
        <v>0</v>
      </c>
      <c r="N8">
        <v>7</v>
      </c>
      <c r="O8">
        <v>10</v>
      </c>
      <c r="S8">
        <f t="shared" si="0"/>
        <v>10</v>
      </c>
      <c r="T8" t="e">
        <f t="shared" si="1"/>
        <v>#N/A</v>
      </c>
      <c r="U8">
        <v>7</v>
      </c>
      <c r="V8">
        <v>0</v>
      </c>
      <c r="W8">
        <v>1.0210999999999999</v>
      </c>
      <c r="X8">
        <v>-0.27850000000000003</v>
      </c>
      <c r="AB8">
        <v>7</v>
      </c>
      <c r="AC8">
        <v>0</v>
      </c>
      <c r="AD8">
        <v>1.0019</v>
      </c>
      <c r="AE8">
        <v>-0.2293</v>
      </c>
      <c r="AF8">
        <f t="shared" si="2"/>
        <v>-13.137922242349777</v>
      </c>
    </row>
    <row r="9" spans="1:32" x14ac:dyDescent="0.25">
      <c r="A9">
        <v>8</v>
      </c>
      <c r="B9">
        <v>2</v>
      </c>
      <c r="C9">
        <v>1.01</v>
      </c>
      <c r="D9">
        <v>0</v>
      </c>
      <c r="E9">
        <v>0.3</v>
      </c>
      <c r="F9">
        <v>0.3</v>
      </c>
      <c r="G9">
        <v>0</v>
      </c>
      <c r="H9">
        <v>0</v>
      </c>
      <c r="I9">
        <v>-0.1</v>
      </c>
      <c r="J9">
        <v>0.4</v>
      </c>
      <c r="K9">
        <v>0</v>
      </c>
      <c r="N9">
        <v>8</v>
      </c>
      <c r="O9">
        <v>12</v>
      </c>
      <c r="S9">
        <f t="shared" si="0"/>
        <v>12</v>
      </c>
      <c r="T9" t="e">
        <f t="shared" si="1"/>
        <v>#N/A</v>
      </c>
      <c r="U9">
        <v>8</v>
      </c>
      <c r="V9">
        <v>0</v>
      </c>
      <c r="W9">
        <v>1.0498000000000001</v>
      </c>
      <c r="X9">
        <v>-0.2702</v>
      </c>
      <c r="AB9">
        <v>8</v>
      </c>
      <c r="AC9">
        <v>2</v>
      </c>
      <c r="AD9">
        <v>1.01</v>
      </c>
      <c r="AE9">
        <v>-0.21160000000000001</v>
      </c>
      <c r="AF9">
        <f t="shared" si="2"/>
        <v>-12.12378694496822</v>
      </c>
    </row>
    <row r="10" spans="1:32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>
        <v>9</v>
      </c>
      <c r="O10">
        <v>14</v>
      </c>
      <c r="S10">
        <f t="shared" si="0"/>
        <v>14</v>
      </c>
      <c r="T10" t="e">
        <f t="shared" si="1"/>
        <v>#N/A</v>
      </c>
      <c r="U10">
        <v>9</v>
      </c>
      <c r="V10">
        <v>0</v>
      </c>
      <c r="W10">
        <v>1.0325</v>
      </c>
      <c r="X10">
        <v>-0.28560000000000002</v>
      </c>
      <c r="AB10">
        <v>9</v>
      </c>
      <c r="AC10">
        <v>0</v>
      </c>
      <c r="AD10">
        <v>1.0389999999999999</v>
      </c>
      <c r="AE10">
        <v>-0.25059999999999999</v>
      </c>
      <c r="AF10">
        <f t="shared" si="2"/>
        <v>-14.358322345978429</v>
      </c>
    </row>
    <row r="11" spans="1:32" x14ac:dyDescent="0.25">
      <c r="A11">
        <v>10</v>
      </c>
      <c r="B11">
        <v>0</v>
      </c>
      <c r="C11">
        <v>1</v>
      </c>
      <c r="D11">
        <v>0</v>
      </c>
      <c r="E11">
        <v>5.7999999999999996E-2</v>
      </c>
      <c r="F11">
        <v>0.02</v>
      </c>
      <c r="G11">
        <v>0</v>
      </c>
      <c r="H11">
        <v>0</v>
      </c>
      <c r="I11">
        <v>0</v>
      </c>
      <c r="J11">
        <v>0</v>
      </c>
      <c r="K11">
        <v>0.19</v>
      </c>
      <c r="N11">
        <v>10</v>
      </c>
      <c r="O11">
        <v>15</v>
      </c>
      <c r="S11">
        <f t="shared" si="0"/>
        <v>15</v>
      </c>
      <c r="T11" t="e">
        <f t="shared" si="1"/>
        <v>#N/A</v>
      </c>
      <c r="U11">
        <v>10</v>
      </c>
      <c r="V11">
        <v>0</v>
      </c>
      <c r="W11">
        <v>1.0257000000000001</v>
      </c>
      <c r="X11">
        <v>-0.28599999999999998</v>
      </c>
      <c r="AB11">
        <v>10</v>
      </c>
      <c r="AC11">
        <v>0</v>
      </c>
      <c r="AD11">
        <v>1.0210999999999999</v>
      </c>
      <c r="AE11">
        <v>-0.27850000000000003</v>
      </c>
      <c r="AF11">
        <f t="shared" si="2"/>
        <v>-15.956874594393428</v>
      </c>
    </row>
    <row r="12" spans="1:32" x14ac:dyDescent="0.25">
      <c r="A12">
        <v>11</v>
      </c>
      <c r="B12">
        <v>2</v>
      </c>
      <c r="C12">
        <v>1.0820000000000001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-0.06</v>
      </c>
      <c r="J12">
        <v>0.24</v>
      </c>
      <c r="K12">
        <v>0</v>
      </c>
      <c r="N12">
        <v>11</v>
      </c>
      <c r="O12">
        <v>16</v>
      </c>
      <c r="S12">
        <f t="shared" si="0"/>
        <v>16</v>
      </c>
      <c r="T12" t="e">
        <f t="shared" si="1"/>
        <v>#N/A</v>
      </c>
      <c r="U12">
        <v>11</v>
      </c>
      <c r="V12">
        <v>0</v>
      </c>
      <c r="W12">
        <v>1.0304</v>
      </c>
      <c r="X12">
        <v>-0.27839999999999998</v>
      </c>
      <c r="AB12">
        <v>11</v>
      </c>
      <c r="AC12">
        <v>2</v>
      </c>
      <c r="AD12">
        <v>1.0820000000000001</v>
      </c>
      <c r="AE12">
        <v>-0.25059999999999999</v>
      </c>
      <c r="AF12">
        <f t="shared" si="2"/>
        <v>-14.358322345978429</v>
      </c>
    </row>
    <row r="13" spans="1:32" x14ac:dyDescent="0.25">
      <c r="A13">
        <v>12</v>
      </c>
      <c r="B13">
        <v>0</v>
      </c>
      <c r="C13">
        <v>1</v>
      </c>
      <c r="D13">
        <v>0</v>
      </c>
      <c r="E13">
        <v>0.11199999999999999</v>
      </c>
      <c r="F13">
        <v>7.4999999999999997E-2</v>
      </c>
      <c r="G13">
        <v>0</v>
      </c>
      <c r="H13">
        <v>0</v>
      </c>
      <c r="I13">
        <v>0</v>
      </c>
      <c r="J13">
        <v>0</v>
      </c>
      <c r="K13">
        <v>0</v>
      </c>
      <c r="N13">
        <v>12</v>
      </c>
      <c r="O13">
        <v>17</v>
      </c>
      <c r="S13">
        <f t="shared" si="0"/>
        <v>17</v>
      </c>
      <c r="T13" t="e">
        <f t="shared" si="1"/>
        <v>#N/A</v>
      </c>
      <c r="U13">
        <v>12</v>
      </c>
      <c r="V13">
        <v>0</v>
      </c>
      <c r="W13">
        <v>1.0185</v>
      </c>
      <c r="X13">
        <v>-0.28220000000000001</v>
      </c>
      <c r="AB13">
        <v>12</v>
      </c>
      <c r="AC13">
        <v>0</v>
      </c>
      <c r="AD13">
        <v>1.0498000000000001</v>
      </c>
      <c r="AE13">
        <v>-0.2702</v>
      </c>
      <c r="AF13">
        <f t="shared" si="2"/>
        <v>-15.481319624434843</v>
      </c>
    </row>
    <row r="14" spans="1:32" x14ac:dyDescent="0.25">
      <c r="A14">
        <v>13</v>
      </c>
      <c r="B14">
        <v>2</v>
      </c>
      <c r="C14">
        <v>1.071</v>
      </c>
      <c r="D14">
        <v>0</v>
      </c>
      <c r="E14">
        <v>0</v>
      </c>
      <c r="F14">
        <v>0</v>
      </c>
      <c r="G14">
        <v>0</v>
      </c>
      <c r="H14">
        <v>0</v>
      </c>
      <c r="I14">
        <v>-0.06</v>
      </c>
      <c r="J14">
        <v>0.24</v>
      </c>
      <c r="K14">
        <v>0</v>
      </c>
      <c r="N14">
        <v>13</v>
      </c>
      <c r="O14">
        <v>18</v>
      </c>
      <c r="S14">
        <f t="shared" si="0"/>
        <v>18</v>
      </c>
      <c r="T14" t="e">
        <f t="shared" si="1"/>
        <v>#N/A</v>
      </c>
      <c r="U14">
        <v>13</v>
      </c>
      <c r="V14">
        <v>0</v>
      </c>
      <c r="W14">
        <v>1.0117</v>
      </c>
      <c r="X14">
        <v>-0.2959</v>
      </c>
      <c r="AB14">
        <v>13</v>
      </c>
      <c r="AC14">
        <v>2</v>
      </c>
      <c r="AD14">
        <v>1.071</v>
      </c>
      <c r="AE14">
        <v>-0.2702</v>
      </c>
      <c r="AF14">
        <f t="shared" si="2"/>
        <v>-15.481319624434843</v>
      </c>
    </row>
    <row r="15" spans="1:32" x14ac:dyDescent="0.25">
      <c r="A15">
        <v>14</v>
      </c>
      <c r="B15">
        <v>0</v>
      </c>
      <c r="C15">
        <v>1</v>
      </c>
      <c r="D15">
        <v>0</v>
      </c>
      <c r="E15">
        <v>6.2E-2</v>
      </c>
      <c r="F15">
        <v>1.6E-2</v>
      </c>
      <c r="G15">
        <v>0</v>
      </c>
      <c r="H15">
        <v>0</v>
      </c>
      <c r="I15">
        <v>0</v>
      </c>
      <c r="J15">
        <v>0</v>
      </c>
      <c r="K15">
        <v>0</v>
      </c>
      <c r="N15">
        <v>14</v>
      </c>
      <c r="O15">
        <v>19</v>
      </c>
      <c r="S15">
        <f t="shared" si="0"/>
        <v>19</v>
      </c>
      <c r="T15" t="e">
        <f t="shared" si="1"/>
        <v>#N/A</v>
      </c>
      <c r="U15">
        <v>14</v>
      </c>
      <c r="V15">
        <v>0</v>
      </c>
      <c r="W15">
        <v>1.0065999999999999</v>
      </c>
      <c r="X15">
        <v>-0.29830000000000001</v>
      </c>
      <c r="AB15">
        <v>14</v>
      </c>
      <c r="AC15">
        <v>0</v>
      </c>
      <c r="AD15">
        <v>1.0325</v>
      </c>
      <c r="AE15">
        <v>-0.28560000000000002</v>
      </c>
      <c r="AF15">
        <f t="shared" si="2"/>
        <v>-16.363674628936312</v>
      </c>
    </row>
    <row r="16" spans="1:32" x14ac:dyDescent="0.25">
      <c r="A16">
        <v>15</v>
      </c>
      <c r="B16">
        <v>0</v>
      </c>
      <c r="C16">
        <v>1</v>
      </c>
      <c r="D16">
        <v>0</v>
      </c>
      <c r="E16">
        <v>8.199999999999999E-2</v>
      </c>
      <c r="F16">
        <v>2.5000000000000001E-2</v>
      </c>
      <c r="G16">
        <v>0</v>
      </c>
      <c r="H16">
        <v>0</v>
      </c>
      <c r="I16">
        <v>0</v>
      </c>
      <c r="J16">
        <v>0</v>
      </c>
      <c r="K16">
        <v>0</v>
      </c>
      <c r="N16">
        <v>15</v>
      </c>
      <c r="O16">
        <v>20</v>
      </c>
      <c r="S16">
        <f t="shared" si="0"/>
        <v>20</v>
      </c>
      <c r="T16" t="e">
        <f t="shared" si="1"/>
        <v>#N/A</v>
      </c>
      <c r="U16">
        <v>15</v>
      </c>
      <c r="V16">
        <v>0</v>
      </c>
      <c r="W16">
        <v>1.0094000000000001</v>
      </c>
      <c r="X16">
        <v>-0.2944</v>
      </c>
      <c r="AB16">
        <v>15</v>
      </c>
      <c r="AC16">
        <v>0</v>
      </c>
      <c r="AD16">
        <v>1.0257000000000001</v>
      </c>
      <c r="AE16">
        <v>-0.28599999999999998</v>
      </c>
      <c r="AF16">
        <f t="shared" si="2"/>
        <v>-16.386592940741544</v>
      </c>
    </row>
    <row r="17" spans="1:32" x14ac:dyDescent="0.25">
      <c r="A17">
        <v>16</v>
      </c>
      <c r="B17">
        <v>0</v>
      </c>
      <c r="C17">
        <v>1</v>
      </c>
      <c r="D17">
        <v>0</v>
      </c>
      <c r="E17">
        <v>3.5000000000000003E-2</v>
      </c>
      <c r="F17">
        <v>1.8000000000000002E-2</v>
      </c>
      <c r="G17">
        <v>0</v>
      </c>
      <c r="H17">
        <v>0</v>
      </c>
      <c r="I17">
        <v>0</v>
      </c>
      <c r="J17">
        <v>0</v>
      </c>
      <c r="K17">
        <v>0</v>
      </c>
      <c r="N17">
        <v>16</v>
      </c>
      <c r="O17">
        <v>21</v>
      </c>
      <c r="S17">
        <f t="shared" si="0"/>
        <v>21</v>
      </c>
      <c r="T17" t="e">
        <f t="shared" si="1"/>
        <v>#N/A</v>
      </c>
      <c r="U17">
        <v>16</v>
      </c>
      <c r="V17">
        <v>0</v>
      </c>
      <c r="W17">
        <v>1.0085999999999999</v>
      </c>
      <c r="X17">
        <v>-0.28639999999999999</v>
      </c>
      <c r="AB17">
        <v>16</v>
      </c>
      <c r="AC17">
        <v>0</v>
      </c>
      <c r="AD17">
        <v>1.0304</v>
      </c>
      <c r="AE17">
        <v>-0.27839999999999998</v>
      </c>
      <c r="AF17">
        <f t="shared" si="2"/>
        <v>-15.951145016442117</v>
      </c>
    </row>
    <row r="18" spans="1:32" x14ac:dyDescent="0.25">
      <c r="A18">
        <v>17</v>
      </c>
      <c r="B18">
        <v>0</v>
      </c>
      <c r="C18">
        <v>1</v>
      </c>
      <c r="D18">
        <v>0</v>
      </c>
      <c r="E18">
        <v>0.09</v>
      </c>
      <c r="F18">
        <v>5.7999999999999996E-2</v>
      </c>
      <c r="G18">
        <v>0</v>
      </c>
      <c r="H18">
        <v>0</v>
      </c>
      <c r="I18">
        <v>0</v>
      </c>
      <c r="J18">
        <v>0</v>
      </c>
      <c r="K18">
        <v>0</v>
      </c>
      <c r="N18">
        <v>17</v>
      </c>
      <c r="O18">
        <v>22</v>
      </c>
      <c r="S18">
        <f t="shared" si="0"/>
        <v>22</v>
      </c>
      <c r="T18" t="e">
        <f t="shared" si="1"/>
        <v>#N/A</v>
      </c>
      <c r="U18">
        <v>17</v>
      </c>
      <c r="V18">
        <v>0</v>
      </c>
      <c r="W18">
        <v>1.0092000000000001</v>
      </c>
      <c r="X18">
        <v>-0.28599999999999998</v>
      </c>
      <c r="AB18">
        <v>17</v>
      </c>
      <c r="AC18">
        <v>0</v>
      </c>
      <c r="AD18">
        <v>1.0185</v>
      </c>
      <c r="AE18">
        <v>-0.28220000000000001</v>
      </c>
      <c r="AF18">
        <f t="shared" si="2"/>
        <v>-16.168868978591831</v>
      </c>
    </row>
    <row r="19" spans="1:32" x14ac:dyDescent="0.25">
      <c r="A19">
        <v>18</v>
      </c>
      <c r="B19">
        <v>0</v>
      </c>
      <c r="C19">
        <v>1</v>
      </c>
      <c r="D19">
        <v>0</v>
      </c>
      <c r="E19">
        <v>3.2000000000000001E-2</v>
      </c>
      <c r="F19">
        <v>9.0000000000000011E-3</v>
      </c>
      <c r="G19">
        <v>0</v>
      </c>
      <c r="H19">
        <v>0</v>
      </c>
      <c r="I19">
        <v>0</v>
      </c>
      <c r="J19">
        <v>0</v>
      </c>
      <c r="K19">
        <v>0</v>
      </c>
      <c r="N19">
        <v>18</v>
      </c>
      <c r="O19">
        <v>23</v>
      </c>
      <c r="S19">
        <f t="shared" si="0"/>
        <v>23</v>
      </c>
      <c r="T19" t="e">
        <f t="shared" si="1"/>
        <v>#N/A</v>
      </c>
      <c r="U19">
        <v>18</v>
      </c>
      <c r="V19">
        <v>0</v>
      </c>
      <c r="W19">
        <v>1.0103</v>
      </c>
      <c r="X19">
        <v>-0.29120000000000001</v>
      </c>
      <c r="AB19">
        <v>18</v>
      </c>
      <c r="AC19">
        <v>0</v>
      </c>
      <c r="AD19">
        <v>1.0117</v>
      </c>
      <c r="AE19">
        <v>-0.2959</v>
      </c>
      <c r="AF19">
        <f t="shared" si="2"/>
        <v>-16.953821157921059</v>
      </c>
    </row>
    <row r="20" spans="1:32" x14ac:dyDescent="0.25">
      <c r="A20">
        <v>19</v>
      </c>
      <c r="B20">
        <v>0</v>
      </c>
      <c r="C20">
        <v>1</v>
      </c>
      <c r="D20">
        <v>0</v>
      </c>
      <c r="E20">
        <v>9.5000000000000001E-2</v>
      </c>
      <c r="F20">
        <v>3.4000000000000002E-2</v>
      </c>
      <c r="G20">
        <v>0</v>
      </c>
      <c r="H20">
        <v>0</v>
      </c>
      <c r="I20">
        <v>0</v>
      </c>
      <c r="J20">
        <v>0</v>
      </c>
      <c r="K20">
        <v>0</v>
      </c>
      <c r="N20">
        <v>19</v>
      </c>
      <c r="O20">
        <v>24</v>
      </c>
      <c r="S20">
        <f t="shared" si="0"/>
        <v>24</v>
      </c>
      <c r="T20" t="e">
        <f t="shared" si="1"/>
        <v>#N/A</v>
      </c>
      <c r="U20">
        <v>19</v>
      </c>
      <c r="V20">
        <v>0</v>
      </c>
      <c r="W20">
        <v>0.99829999999999997</v>
      </c>
      <c r="X20">
        <v>-0.29189999999999999</v>
      </c>
      <c r="AB20">
        <v>19</v>
      </c>
      <c r="AC20">
        <v>0</v>
      </c>
      <c r="AD20">
        <v>1.0065999999999999</v>
      </c>
      <c r="AE20">
        <v>-0.29830000000000001</v>
      </c>
      <c r="AF20">
        <f t="shared" si="2"/>
        <v>-17.091331028752457</v>
      </c>
    </row>
    <row r="21" spans="1:32" x14ac:dyDescent="0.25">
      <c r="A21">
        <v>20</v>
      </c>
      <c r="B21">
        <v>0</v>
      </c>
      <c r="C21">
        <v>1</v>
      </c>
      <c r="D21">
        <v>0</v>
      </c>
      <c r="E21">
        <v>2.2000000000000002E-2</v>
      </c>
      <c r="F21">
        <v>6.9999999999999993E-3</v>
      </c>
      <c r="G21">
        <v>0</v>
      </c>
      <c r="H21">
        <v>0</v>
      </c>
      <c r="I21">
        <v>0</v>
      </c>
      <c r="J21">
        <v>0</v>
      </c>
      <c r="K21">
        <v>0</v>
      </c>
      <c r="N21">
        <v>20</v>
      </c>
      <c r="O21">
        <v>25</v>
      </c>
      <c r="S21">
        <f t="shared" si="0"/>
        <v>25</v>
      </c>
      <c r="T21" t="e">
        <f t="shared" si="1"/>
        <v>#N/A</v>
      </c>
      <c r="U21">
        <v>20</v>
      </c>
      <c r="V21">
        <v>0</v>
      </c>
      <c r="W21">
        <v>1.0027999999999999</v>
      </c>
      <c r="X21">
        <v>-0.28720000000000001</v>
      </c>
      <c r="AB21">
        <v>20</v>
      </c>
      <c r="AC21">
        <v>0</v>
      </c>
      <c r="AD21">
        <v>1.0094000000000001</v>
      </c>
      <c r="AE21">
        <v>-0.2944</v>
      </c>
      <c r="AF21">
        <f t="shared" si="2"/>
        <v>-16.867877488651434</v>
      </c>
    </row>
    <row r="22" spans="1:32" x14ac:dyDescent="0.25">
      <c r="A22">
        <v>21</v>
      </c>
      <c r="B22">
        <v>0</v>
      </c>
      <c r="C22">
        <v>1</v>
      </c>
      <c r="D22">
        <v>0</v>
      </c>
      <c r="E22">
        <v>0.17499999999999999</v>
      </c>
      <c r="F22">
        <v>0.11199999999999999</v>
      </c>
      <c r="G22">
        <v>0</v>
      </c>
      <c r="H22">
        <v>0</v>
      </c>
      <c r="I22">
        <v>0</v>
      </c>
      <c r="J22">
        <v>0</v>
      </c>
      <c r="K22">
        <v>0</v>
      </c>
      <c r="N22">
        <v>21</v>
      </c>
      <c r="O22">
        <v>26</v>
      </c>
      <c r="S22">
        <f t="shared" si="0"/>
        <v>26</v>
      </c>
      <c r="T22" t="e">
        <f t="shared" si="1"/>
        <v>#N/A</v>
      </c>
      <c r="U22">
        <v>21</v>
      </c>
      <c r="V22">
        <v>0</v>
      </c>
      <c r="W22">
        <v>0.98480000000000001</v>
      </c>
      <c r="X22">
        <v>-0.29470000000000002</v>
      </c>
      <c r="AB22">
        <v>21</v>
      </c>
      <c r="AC22">
        <v>0</v>
      </c>
      <c r="AD22">
        <v>1.0085999999999999</v>
      </c>
      <c r="AE22">
        <v>-0.28639999999999999</v>
      </c>
      <c r="AF22">
        <f t="shared" si="2"/>
        <v>-16.409511252546778</v>
      </c>
    </row>
    <row r="23" spans="1:32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N23">
        <v>22</v>
      </c>
      <c r="O23">
        <v>27</v>
      </c>
      <c r="S23">
        <f t="shared" si="0"/>
        <v>27</v>
      </c>
      <c r="T23" t="e">
        <f t="shared" si="1"/>
        <v>#N/A</v>
      </c>
      <c r="U23">
        <v>22</v>
      </c>
      <c r="V23">
        <v>0</v>
      </c>
      <c r="W23">
        <v>1.0143</v>
      </c>
      <c r="X23">
        <v>-0.27950000000000003</v>
      </c>
      <c r="AB23">
        <v>22</v>
      </c>
      <c r="AC23">
        <v>0</v>
      </c>
      <c r="AD23">
        <v>1.0092000000000001</v>
      </c>
      <c r="AE23">
        <v>-0.28599999999999998</v>
      </c>
      <c r="AF23">
        <f t="shared" si="2"/>
        <v>-16.386592940741544</v>
      </c>
    </row>
    <row r="24" spans="1:32" x14ac:dyDescent="0.25">
      <c r="A24">
        <v>23</v>
      </c>
      <c r="B24">
        <v>0</v>
      </c>
      <c r="C24">
        <v>1</v>
      </c>
      <c r="D24">
        <v>0</v>
      </c>
      <c r="E24">
        <v>3.2000000000000001E-2</v>
      </c>
      <c r="F24">
        <v>1.6E-2</v>
      </c>
      <c r="G24">
        <v>0</v>
      </c>
      <c r="H24">
        <v>0</v>
      </c>
      <c r="I24">
        <v>0</v>
      </c>
      <c r="J24">
        <v>0</v>
      </c>
      <c r="K24">
        <v>0</v>
      </c>
      <c r="N24">
        <v>23</v>
      </c>
      <c r="O24">
        <v>28</v>
      </c>
      <c r="S24">
        <f t="shared" si="0"/>
        <v>28</v>
      </c>
      <c r="T24" t="e">
        <f t="shared" si="1"/>
        <v>#N/A</v>
      </c>
      <c r="U24">
        <v>23</v>
      </c>
      <c r="V24">
        <v>0</v>
      </c>
      <c r="W24">
        <v>1.0077</v>
      </c>
      <c r="X24">
        <v>-0.2099</v>
      </c>
      <c r="AB24">
        <v>23</v>
      </c>
      <c r="AC24">
        <v>0</v>
      </c>
      <c r="AD24">
        <v>1.0103</v>
      </c>
      <c r="AE24">
        <v>-0.29120000000000001</v>
      </c>
      <c r="AF24">
        <f t="shared" si="2"/>
        <v>-16.684530994209574</v>
      </c>
    </row>
    <row r="25" spans="1:32" x14ac:dyDescent="0.25">
      <c r="A25">
        <v>24</v>
      </c>
      <c r="B25">
        <v>0</v>
      </c>
      <c r="C25">
        <v>1</v>
      </c>
      <c r="D25">
        <v>0</v>
      </c>
      <c r="E25">
        <v>8.6999999999999994E-2</v>
      </c>
      <c r="F25">
        <v>6.7000000000000004E-2</v>
      </c>
      <c r="G25">
        <v>0</v>
      </c>
      <c r="H25">
        <v>0</v>
      </c>
      <c r="I25">
        <v>0</v>
      </c>
      <c r="J25">
        <v>0</v>
      </c>
      <c r="K25">
        <v>4.2999999999999997E-2</v>
      </c>
      <c r="N25">
        <v>24</v>
      </c>
      <c r="O25">
        <v>29</v>
      </c>
      <c r="S25">
        <f t="shared" si="0"/>
        <v>29</v>
      </c>
      <c r="T25" t="e">
        <f t="shared" si="1"/>
        <v>#N/A</v>
      </c>
      <c r="U25">
        <v>24</v>
      </c>
      <c r="V25">
        <v>0</v>
      </c>
      <c r="W25">
        <v>0.99419999999999997</v>
      </c>
      <c r="X25">
        <v>-0.30130000000000001</v>
      </c>
      <c r="AB25">
        <v>24</v>
      </c>
      <c r="AC25">
        <v>0</v>
      </c>
      <c r="AD25">
        <v>0.99829999999999997</v>
      </c>
      <c r="AE25">
        <v>-0.29189999999999999</v>
      </c>
      <c r="AF25">
        <f t="shared" si="2"/>
        <v>-16.724638039868729</v>
      </c>
    </row>
    <row r="26" spans="1:32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N26">
        <v>25</v>
      </c>
      <c r="O26">
        <v>30</v>
      </c>
      <c r="S26">
        <f t="shared" si="0"/>
        <v>30</v>
      </c>
      <c r="T26" t="e">
        <f t="shared" si="1"/>
        <v>#N/A</v>
      </c>
      <c r="U26">
        <v>25</v>
      </c>
      <c r="V26">
        <v>0</v>
      </c>
      <c r="W26">
        <v>0.98270000000000002</v>
      </c>
      <c r="X26">
        <v>-0.317</v>
      </c>
      <c r="AB26">
        <v>25</v>
      </c>
      <c r="AC26">
        <v>0</v>
      </c>
      <c r="AD26">
        <v>1.0027999999999999</v>
      </c>
      <c r="AE26">
        <v>-0.28720000000000001</v>
      </c>
      <c r="AF26">
        <f t="shared" si="2"/>
        <v>-16.455347876157244</v>
      </c>
    </row>
    <row r="27" spans="1:32" x14ac:dyDescent="0.25">
      <c r="A27">
        <v>26</v>
      </c>
      <c r="B27">
        <v>0</v>
      </c>
      <c r="C27">
        <v>1</v>
      </c>
      <c r="D27">
        <v>0</v>
      </c>
      <c r="E27">
        <v>3.5000000000000003E-2</v>
      </c>
      <c r="F27">
        <v>2.3E-2</v>
      </c>
      <c r="G27">
        <v>0</v>
      </c>
      <c r="H27">
        <v>0</v>
      </c>
      <c r="I27">
        <v>0</v>
      </c>
      <c r="J27">
        <v>0</v>
      </c>
      <c r="K27">
        <v>0</v>
      </c>
      <c r="N27">
        <v>26</v>
      </c>
      <c r="O27">
        <v>2</v>
      </c>
      <c r="S27">
        <f t="shared" si="0"/>
        <v>2</v>
      </c>
      <c r="T27">
        <f t="shared" si="1"/>
        <v>3</v>
      </c>
      <c r="U27">
        <v>26</v>
      </c>
      <c r="V27">
        <v>2</v>
      </c>
      <c r="W27">
        <v>1.0429999999999999</v>
      </c>
      <c r="X27">
        <v>-9.6000000000000002E-2</v>
      </c>
      <c r="AB27">
        <v>26</v>
      </c>
      <c r="AC27">
        <v>0</v>
      </c>
      <c r="AD27">
        <v>0.98480000000000001</v>
      </c>
      <c r="AE27">
        <v>-0.29470000000000002</v>
      </c>
      <c r="AF27">
        <f t="shared" si="2"/>
        <v>-16.885066222505362</v>
      </c>
    </row>
    <row r="28" spans="1:32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N28">
        <v>27</v>
      </c>
      <c r="O28">
        <v>5</v>
      </c>
      <c r="S28">
        <f t="shared" si="0"/>
        <v>5</v>
      </c>
      <c r="T28">
        <f t="shared" si="1"/>
        <v>3</v>
      </c>
      <c r="U28">
        <v>27</v>
      </c>
      <c r="V28">
        <v>2</v>
      </c>
      <c r="W28">
        <v>1.01</v>
      </c>
      <c r="X28">
        <v>-0.25130000000000002</v>
      </c>
      <c r="AB28">
        <v>27</v>
      </c>
      <c r="AC28">
        <v>0</v>
      </c>
      <c r="AD28">
        <v>1.0143</v>
      </c>
      <c r="AE28">
        <v>-0.27950000000000003</v>
      </c>
      <c r="AF28">
        <f t="shared" si="2"/>
        <v>-16.014170373906509</v>
      </c>
    </row>
    <row r="29" spans="1:32" x14ac:dyDescent="0.25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N29">
        <v>28</v>
      </c>
      <c r="O29">
        <v>8</v>
      </c>
      <c r="S29">
        <f t="shared" si="0"/>
        <v>8</v>
      </c>
      <c r="T29">
        <f t="shared" si="1"/>
        <v>3</v>
      </c>
      <c r="U29">
        <v>28</v>
      </c>
      <c r="V29">
        <v>2</v>
      </c>
      <c r="W29">
        <v>1.01</v>
      </c>
      <c r="X29">
        <v>-0.21160000000000001</v>
      </c>
      <c r="AB29">
        <v>28</v>
      </c>
      <c r="AC29">
        <v>0</v>
      </c>
      <c r="AD29">
        <v>1.0077</v>
      </c>
      <c r="AE29">
        <v>-0.2099</v>
      </c>
      <c r="AF29">
        <f t="shared" si="2"/>
        <v>-12.02638411979598</v>
      </c>
    </row>
    <row r="30" spans="1:32" x14ac:dyDescent="0.25">
      <c r="A30">
        <v>29</v>
      </c>
      <c r="B30">
        <v>0</v>
      </c>
      <c r="C30">
        <v>1</v>
      </c>
      <c r="D30">
        <v>0</v>
      </c>
      <c r="E30">
        <v>2.4E-2</v>
      </c>
      <c r="F30">
        <v>9.0000000000000011E-3</v>
      </c>
      <c r="G30">
        <v>0</v>
      </c>
      <c r="H30">
        <v>0</v>
      </c>
      <c r="I30">
        <v>0</v>
      </c>
      <c r="J30">
        <v>0</v>
      </c>
      <c r="K30">
        <v>0</v>
      </c>
      <c r="N30">
        <v>29</v>
      </c>
      <c r="O30">
        <v>11</v>
      </c>
      <c r="S30">
        <f t="shared" si="0"/>
        <v>11</v>
      </c>
      <c r="T30">
        <f t="shared" si="1"/>
        <v>3</v>
      </c>
      <c r="U30">
        <v>29</v>
      </c>
      <c r="V30">
        <v>2</v>
      </c>
      <c r="W30">
        <v>1.0820000000000001</v>
      </c>
      <c r="X30">
        <v>-0.25059999999999999</v>
      </c>
      <c r="AB30">
        <v>29</v>
      </c>
      <c r="AC30">
        <v>0</v>
      </c>
      <c r="AD30">
        <v>0.99419999999999997</v>
      </c>
      <c r="AE30">
        <v>-0.30130000000000001</v>
      </c>
      <c r="AF30">
        <f t="shared" si="2"/>
        <v>-17.263218367291703</v>
      </c>
    </row>
    <row r="31" spans="1:32" x14ac:dyDescent="0.25">
      <c r="A31">
        <v>30</v>
      </c>
      <c r="B31">
        <v>0</v>
      </c>
      <c r="C31">
        <v>1</v>
      </c>
      <c r="D31">
        <v>0</v>
      </c>
      <c r="E31">
        <v>0.106</v>
      </c>
      <c r="F31">
        <v>1.9E-2</v>
      </c>
      <c r="G31">
        <v>0</v>
      </c>
      <c r="H31">
        <v>0</v>
      </c>
      <c r="I31">
        <v>0</v>
      </c>
      <c r="J31">
        <v>0</v>
      </c>
      <c r="K31">
        <v>0</v>
      </c>
      <c r="N31">
        <v>30</v>
      </c>
      <c r="O31">
        <v>13</v>
      </c>
      <c r="S31">
        <f t="shared" si="0"/>
        <v>13</v>
      </c>
      <c r="T31">
        <f t="shared" si="1"/>
        <v>3</v>
      </c>
      <c r="U31">
        <v>30</v>
      </c>
      <c r="V31">
        <v>2</v>
      </c>
      <c r="W31">
        <v>1.071</v>
      </c>
      <c r="X31">
        <v>-0.2702</v>
      </c>
      <c r="AB31">
        <v>30</v>
      </c>
      <c r="AC31">
        <v>0</v>
      </c>
      <c r="AD31">
        <v>0.98270000000000002</v>
      </c>
      <c r="AE31">
        <v>-0.317</v>
      </c>
      <c r="AF31">
        <f t="shared" si="2"/>
        <v>-18.162762105647097</v>
      </c>
    </row>
    <row r="32" spans="1:32" x14ac:dyDescent="0.25">
      <c r="S32" t="e">
        <f t="shared" si="0"/>
        <v>#N/A</v>
      </c>
      <c r="T32" t="e">
        <f t="shared" si="1"/>
        <v>#N/A</v>
      </c>
    </row>
    <row r="33" spans="19:20" x14ac:dyDescent="0.25">
      <c r="S33" t="e">
        <f t="shared" si="0"/>
        <v>#N/A</v>
      </c>
      <c r="T33" t="e">
        <f t="shared" si="1"/>
        <v>#N/A</v>
      </c>
    </row>
    <row r="34" spans="19:20" x14ac:dyDescent="0.25">
      <c r="S34" t="e">
        <f t="shared" ref="S34:S65" si="3">VLOOKUP(U34,$N$2:$O$31,2,FALSE)</f>
        <v>#N/A</v>
      </c>
      <c r="T34" t="e">
        <f t="shared" ref="T34:T65" si="4">VLOOKUP(V34,$N$2:$O$31,2,FALSE)</f>
        <v>#N/A</v>
      </c>
    </row>
    <row r="35" spans="19:20" x14ac:dyDescent="0.25">
      <c r="S35" t="e">
        <f t="shared" si="3"/>
        <v>#N/A</v>
      </c>
      <c r="T35" t="e">
        <f t="shared" si="4"/>
        <v>#N/A</v>
      </c>
    </row>
    <row r="36" spans="19:20" x14ac:dyDescent="0.25">
      <c r="S36" t="e">
        <f t="shared" si="3"/>
        <v>#N/A</v>
      </c>
      <c r="T36" t="e">
        <f t="shared" si="4"/>
        <v>#N/A</v>
      </c>
    </row>
    <row r="37" spans="19:20" x14ac:dyDescent="0.25">
      <c r="S37" t="e">
        <f t="shared" si="3"/>
        <v>#N/A</v>
      </c>
      <c r="T37" t="e">
        <f t="shared" si="4"/>
        <v>#N/A</v>
      </c>
    </row>
    <row r="38" spans="19:20" x14ac:dyDescent="0.25">
      <c r="S38" t="e">
        <f t="shared" si="3"/>
        <v>#N/A</v>
      </c>
      <c r="T38" t="e">
        <f t="shared" si="4"/>
        <v>#N/A</v>
      </c>
    </row>
    <row r="39" spans="19:20" x14ac:dyDescent="0.25">
      <c r="S39" t="e">
        <f t="shared" si="3"/>
        <v>#N/A</v>
      </c>
      <c r="T39" t="e">
        <f t="shared" si="4"/>
        <v>#N/A</v>
      </c>
    </row>
    <row r="40" spans="19:20" x14ac:dyDescent="0.25">
      <c r="S40" t="e">
        <f t="shared" si="3"/>
        <v>#N/A</v>
      </c>
      <c r="T40" t="e">
        <f t="shared" si="4"/>
        <v>#N/A</v>
      </c>
    </row>
    <row r="41" spans="19:20" x14ac:dyDescent="0.25">
      <c r="S41" t="e">
        <f t="shared" si="3"/>
        <v>#N/A</v>
      </c>
      <c r="T41" t="e">
        <f t="shared" si="4"/>
        <v>#N/A</v>
      </c>
    </row>
    <row r="42" spans="19:20" x14ac:dyDescent="0.25">
      <c r="S42" t="e">
        <f t="shared" si="3"/>
        <v>#N/A</v>
      </c>
      <c r="T42" t="e">
        <f t="shared" si="4"/>
        <v>#N/A</v>
      </c>
    </row>
    <row r="43" spans="19:20" x14ac:dyDescent="0.25">
      <c r="S43" t="e">
        <f t="shared" si="3"/>
        <v>#N/A</v>
      </c>
      <c r="T43" t="e">
        <f t="shared" si="4"/>
        <v>#N/A</v>
      </c>
    </row>
    <row r="44" spans="19:20" x14ac:dyDescent="0.25">
      <c r="S44" t="e">
        <f t="shared" si="3"/>
        <v>#N/A</v>
      </c>
      <c r="T44" t="e">
        <f t="shared" si="4"/>
        <v>#N/A</v>
      </c>
    </row>
    <row r="45" spans="19:20" x14ac:dyDescent="0.25">
      <c r="S45" t="e">
        <f t="shared" si="3"/>
        <v>#N/A</v>
      </c>
      <c r="T45" t="e">
        <f t="shared" si="4"/>
        <v>#N/A</v>
      </c>
    </row>
    <row r="46" spans="19:20" x14ac:dyDescent="0.25">
      <c r="S46" t="e">
        <f t="shared" si="3"/>
        <v>#N/A</v>
      </c>
      <c r="T46" t="e">
        <f t="shared" si="4"/>
        <v>#N/A</v>
      </c>
    </row>
    <row r="47" spans="19:20" x14ac:dyDescent="0.25">
      <c r="S47" t="e">
        <f t="shared" si="3"/>
        <v>#N/A</v>
      </c>
      <c r="T47" t="e">
        <f t="shared" si="4"/>
        <v>#N/A</v>
      </c>
    </row>
    <row r="48" spans="19:20" x14ac:dyDescent="0.25">
      <c r="S48" t="e">
        <f t="shared" si="3"/>
        <v>#N/A</v>
      </c>
      <c r="T48" t="e">
        <f t="shared" si="4"/>
        <v>#N/A</v>
      </c>
    </row>
    <row r="49" spans="19:20" x14ac:dyDescent="0.25">
      <c r="S49" t="e">
        <f t="shared" si="3"/>
        <v>#N/A</v>
      </c>
      <c r="T49" t="e">
        <f t="shared" si="4"/>
        <v>#N/A</v>
      </c>
    </row>
    <row r="50" spans="19:20" x14ac:dyDescent="0.25">
      <c r="S50" t="e">
        <f t="shared" si="3"/>
        <v>#N/A</v>
      </c>
      <c r="T50" t="e">
        <f t="shared" si="4"/>
        <v>#N/A</v>
      </c>
    </row>
    <row r="51" spans="19:20" x14ac:dyDescent="0.25">
      <c r="S51" t="e">
        <f t="shared" si="3"/>
        <v>#N/A</v>
      </c>
      <c r="T51" t="e">
        <f t="shared" si="4"/>
        <v>#N/A</v>
      </c>
    </row>
    <row r="52" spans="19:20" x14ac:dyDescent="0.25">
      <c r="S52" t="e">
        <f t="shared" si="3"/>
        <v>#N/A</v>
      </c>
      <c r="T52" t="e">
        <f t="shared" si="4"/>
        <v>#N/A</v>
      </c>
    </row>
    <row r="53" spans="19:20" x14ac:dyDescent="0.25">
      <c r="S53" t="e">
        <f t="shared" si="3"/>
        <v>#N/A</v>
      </c>
      <c r="T53" t="e">
        <f t="shared" si="4"/>
        <v>#N/A</v>
      </c>
    </row>
    <row r="54" spans="19:20" x14ac:dyDescent="0.25">
      <c r="S54" t="e">
        <f t="shared" si="3"/>
        <v>#N/A</v>
      </c>
      <c r="T54" t="e">
        <f t="shared" si="4"/>
        <v>#N/A</v>
      </c>
    </row>
    <row r="55" spans="19:20" x14ac:dyDescent="0.25">
      <c r="S55" t="e">
        <f t="shared" si="3"/>
        <v>#N/A</v>
      </c>
      <c r="T55" t="e">
        <f t="shared" si="4"/>
        <v>#N/A</v>
      </c>
    </row>
    <row r="56" spans="19:20" x14ac:dyDescent="0.25">
      <c r="S56" t="e">
        <f t="shared" si="3"/>
        <v>#N/A</v>
      </c>
      <c r="T56" t="e">
        <f t="shared" si="4"/>
        <v>#N/A</v>
      </c>
    </row>
    <row r="57" spans="19:20" x14ac:dyDescent="0.25">
      <c r="S57" t="e">
        <f t="shared" si="3"/>
        <v>#N/A</v>
      </c>
      <c r="T57" t="e">
        <f t="shared" si="4"/>
        <v>#N/A</v>
      </c>
    </row>
    <row r="58" spans="19:20" x14ac:dyDescent="0.25">
      <c r="S58" t="e">
        <f t="shared" si="3"/>
        <v>#N/A</v>
      </c>
      <c r="T58" t="e">
        <f t="shared" si="4"/>
        <v>#N/A</v>
      </c>
    </row>
    <row r="59" spans="19:20" x14ac:dyDescent="0.25">
      <c r="S59" t="e">
        <f t="shared" si="3"/>
        <v>#N/A</v>
      </c>
      <c r="T59" t="e">
        <f t="shared" si="4"/>
        <v>#N/A</v>
      </c>
    </row>
    <row r="60" spans="19:20" x14ac:dyDescent="0.25">
      <c r="S60" t="e">
        <f t="shared" si="3"/>
        <v>#N/A</v>
      </c>
      <c r="T60" t="e">
        <f t="shared" si="4"/>
        <v>#N/A</v>
      </c>
    </row>
    <row r="61" spans="19:20" x14ac:dyDescent="0.25">
      <c r="S61" t="e">
        <f t="shared" si="3"/>
        <v>#N/A</v>
      </c>
      <c r="T61" t="e">
        <f t="shared" si="4"/>
        <v>#N/A</v>
      </c>
    </row>
    <row r="62" spans="19:20" x14ac:dyDescent="0.25">
      <c r="S62" t="e">
        <f t="shared" si="3"/>
        <v>#N/A</v>
      </c>
      <c r="T62" t="e">
        <f t="shared" si="4"/>
        <v>#N/A</v>
      </c>
    </row>
    <row r="63" spans="19:20" x14ac:dyDescent="0.25">
      <c r="S63" t="e">
        <f t="shared" si="3"/>
        <v>#N/A</v>
      </c>
      <c r="T63" t="e">
        <f t="shared" si="4"/>
        <v>#N/A</v>
      </c>
    </row>
    <row r="64" spans="19:20" x14ac:dyDescent="0.25">
      <c r="S64" t="e">
        <f t="shared" si="3"/>
        <v>#N/A</v>
      </c>
      <c r="T64" t="e">
        <f t="shared" si="4"/>
        <v>#N/A</v>
      </c>
    </row>
    <row r="65" spans="19:20" x14ac:dyDescent="0.25">
      <c r="S65" t="e">
        <f t="shared" si="3"/>
        <v>#N/A</v>
      </c>
      <c r="T65" t="e">
        <f t="shared" si="4"/>
        <v>#N/A</v>
      </c>
    </row>
    <row r="66" spans="19:20" x14ac:dyDescent="0.25">
      <c r="S66" t="e">
        <f t="shared" ref="S66:S83" si="5">VLOOKUP(U66,$N$2:$O$31,2,FALSE)</f>
        <v>#N/A</v>
      </c>
      <c r="T66" t="e">
        <f t="shared" ref="T66:T83" si="6">VLOOKUP(V66,$N$2:$O$31,2,FALSE)</f>
        <v>#N/A</v>
      </c>
    </row>
    <row r="67" spans="19:20" x14ac:dyDescent="0.25">
      <c r="S67" t="e">
        <f t="shared" si="5"/>
        <v>#N/A</v>
      </c>
      <c r="T67" t="e">
        <f t="shared" si="6"/>
        <v>#N/A</v>
      </c>
    </row>
    <row r="68" spans="19:20" x14ac:dyDescent="0.25">
      <c r="S68" t="e">
        <f t="shared" si="5"/>
        <v>#N/A</v>
      </c>
      <c r="T68" t="e">
        <f t="shared" si="6"/>
        <v>#N/A</v>
      </c>
    </row>
    <row r="69" spans="19:20" x14ac:dyDescent="0.25">
      <c r="S69" t="e">
        <f t="shared" si="5"/>
        <v>#N/A</v>
      </c>
      <c r="T69" t="e">
        <f t="shared" si="6"/>
        <v>#N/A</v>
      </c>
    </row>
    <row r="70" spans="19:20" x14ac:dyDescent="0.25">
      <c r="S70" t="e">
        <f t="shared" si="5"/>
        <v>#N/A</v>
      </c>
      <c r="T70" t="e">
        <f t="shared" si="6"/>
        <v>#N/A</v>
      </c>
    </row>
    <row r="71" spans="19:20" x14ac:dyDescent="0.25">
      <c r="S71" t="e">
        <f t="shared" si="5"/>
        <v>#N/A</v>
      </c>
      <c r="T71" t="e">
        <f t="shared" si="6"/>
        <v>#N/A</v>
      </c>
    </row>
    <row r="72" spans="19:20" x14ac:dyDescent="0.25">
      <c r="S72" t="e">
        <f t="shared" si="5"/>
        <v>#N/A</v>
      </c>
      <c r="T72" t="e">
        <f t="shared" si="6"/>
        <v>#N/A</v>
      </c>
    </row>
    <row r="73" spans="19:20" x14ac:dyDescent="0.25">
      <c r="S73" t="e">
        <f t="shared" si="5"/>
        <v>#N/A</v>
      </c>
      <c r="T73" t="e">
        <f t="shared" si="6"/>
        <v>#N/A</v>
      </c>
    </row>
    <row r="74" spans="19:20" x14ac:dyDescent="0.25">
      <c r="S74" t="e">
        <f t="shared" si="5"/>
        <v>#N/A</v>
      </c>
      <c r="T74" t="e">
        <f t="shared" si="6"/>
        <v>#N/A</v>
      </c>
    </row>
    <row r="75" spans="19:20" x14ac:dyDescent="0.25">
      <c r="S75" t="e">
        <f t="shared" si="5"/>
        <v>#N/A</v>
      </c>
      <c r="T75" t="e">
        <f t="shared" si="6"/>
        <v>#N/A</v>
      </c>
    </row>
    <row r="76" spans="19:20" x14ac:dyDescent="0.25">
      <c r="S76" t="e">
        <f t="shared" si="5"/>
        <v>#N/A</v>
      </c>
      <c r="T76" t="e">
        <f t="shared" si="6"/>
        <v>#N/A</v>
      </c>
    </row>
    <row r="77" spans="19:20" x14ac:dyDescent="0.25">
      <c r="S77" t="e">
        <f t="shared" si="5"/>
        <v>#N/A</v>
      </c>
      <c r="T77" t="e">
        <f t="shared" si="6"/>
        <v>#N/A</v>
      </c>
    </row>
    <row r="78" spans="19:20" x14ac:dyDescent="0.25">
      <c r="S78" t="e">
        <f t="shared" si="5"/>
        <v>#N/A</v>
      </c>
      <c r="T78" t="e">
        <f t="shared" si="6"/>
        <v>#N/A</v>
      </c>
    </row>
    <row r="79" spans="19:20" x14ac:dyDescent="0.25">
      <c r="S79" t="e">
        <f t="shared" si="5"/>
        <v>#N/A</v>
      </c>
      <c r="T79" t="e">
        <f t="shared" si="6"/>
        <v>#N/A</v>
      </c>
    </row>
    <row r="80" spans="19:20" x14ac:dyDescent="0.25">
      <c r="S80" t="e">
        <f t="shared" si="5"/>
        <v>#N/A</v>
      </c>
      <c r="T80" t="e">
        <f t="shared" si="6"/>
        <v>#N/A</v>
      </c>
    </row>
    <row r="81" spans="19:20" x14ac:dyDescent="0.25">
      <c r="S81" t="e">
        <f t="shared" si="5"/>
        <v>#N/A</v>
      </c>
      <c r="T81" t="e">
        <f t="shared" si="6"/>
        <v>#N/A</v>
      </c>
    </row>
    <row r="82" spans="19:20" x14ac:dyDescent="0.25">
      <c r="S82" t="e">
        <f t="shared" si="5"/>
        <v>#N/A</v>
      </c>
      <c r="T82" t="e">
        <f t="shared" si="6"/>
        <v>#N/A</v>
      </c>
    </row>
    <row r="83" spans="19:20" x14ac:dyDescent="0.25">
      <c r="S83" t="e">
        <f t="shared" si="5"/>
        <v>#N/A</v>
      </c>
      <c r="T83" t="e">
        <f t="shared" si="6"/>
        <v>#N/A</v>
      </c>
    </row>
  </sheetData>
  <sortState ref="A2:K31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1" workbookViewId="0">
      <selection activeCell="A2" sqref="A2:G42"/>
    </sheetView>
  </sheetViews>
  <sheetFormatPr defaultRowHeight="15" x14ac:dyDescent="0.25"/>
  <sheetData>
    <row r="1" spans="1:1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O1" t="s">
        <v>22</v>
      </c>
      <c r="P1" t="s">
        <v>21</v>
      </c>
    </row>
    <row r="2" spans="1:16" x14ac:dyDescent="0.25">
      <c r="A2">
        <v>1</v>
      </c>
      <c r="B2">
        <v>2</v>
      </c>
      <c r="C2">
        <v>1.9199999999999998E-2</v>
      </c>
      <c r="D2">
        <v>5.7500000000000002E-2</v>
      </c>
      <c r="E2">
        <v>0</v>
      </c>
      <c r="F2">
        <v>2.64E-2</v>
      </c>
      <c r="G2">
        <v>0</v>
      </c>
      <c r="H2">
        <f>VLOOKUP(A2,$O$2:$P$31,2,FALSE)</f>
        <v>1</v>
      </c>
      <c r="I2">
        <f>VLOOKUP(B2,$O$2:$P$31,2,FALSE)</f>
        <v>26</v>
      </c>
      <c r="O2">
        <v>1</v>
      </c>
      <c r="P2">
        <v>1</v>
      </c>
    </row>
    <row r="3" spans="1:16" x14ac:dyDescent="0.25">
      <c r="A3">
        <v>1</v>
      </c>
      <c r="B3">
        <v>3</v>
      </c>
      <c r="C3">
        <v>4.5199999999999997E-2</v>
      </c>
      <c r="D3">
        <v>0.1852</v>
      </c>
      <c r="E3">
        <v>0</v>
      </c>
      <c r="F3">
        <v>2.0400000000000001E-2</v>
      </c>
      <c r="G3">
        <v>0</v>
      </c>
      <c r="H3">
        <f t="shared" ref="H3:H42" si="0">VLOOKUP(A3,O$2:P$31,2,FALSE)</f>
        <v>1</v>
      </c>
      <c r="I3">
        <f t="shared" ref="I3:I42" si="1">VLOOKUP(B3,$O$2:$P$31,2,FALSE)</f>
        <v>2</v>
      </c>
      <c r="O3">
        <v>3</v>
      </c>
      <c r="P3">
        <v>2</v>
      </c>
    </row>
    <row r="4" spans="1:16" x14ac:dyDescent="0.25">
      <c r="A4">
        <v>2</v>
      </c>
      <c r="B4">
        <v>4</v>
      </c>
      <c r="C4">
        <v>5.7000000000000002E-2</v>
      </c>
      <c r="D4">
        <v>0.17369999999999999</v>
      </c>
      <c r="E4">
        <v>0</v>
      </c>
      <c r="F4">
        <v>1.84E-2</v>
      </c>
      <c r="G4">
        <v>0</v>
      </c>
      <c r="H4">
        <f t="shared" si="0"/>
        <v>26</v>
      </c>
      <c r="I4">
        <f t="shared" si="1"/>
        <v>3</v>
      </c>
      <c r="O4">
        <v>4</v>
      </c>
      <c r="P4">
        <v>3</v>
      </c>
    </row>
    <row r="5" spans="1:16" x14ac:dyDescent="0.25">
      <c r="A5">
        <v>3</v>
      </c>
      <c r="B5">
        <v>4</v>
      </c>
      <c r="C5">
        <v>1.32E-2</v>
      </c>
      <c r="D5">
        <v>3.7900000000000003E-2</v>
      </c>
      <c r="E5">
        <v>0</v>
      </c>
      <c r="F5">
        <v>4.1999999999999997E-3</v>
      </c>
      <c r="G5">
        <v>0</v>
      </c>
      <c r="H5">
        <f t="shared" si="0"/>
        <v>2</v>
      </c>
      <c r="I5">
        <f t="shared" si="1"/>
        <v>3</v>
      </c>
      <c r="O5">
        <v>6</v>
      </c>
      <c r="P5">
        <v>4</v>
      </c>
    </row>
    <row r="6" spans="1:16" x14ac:dyDescent="0.25">
      <c r="A6">
        <v>2</v>
      </c>
      <c r="B6">
        <v>5</v>
      </c>
      <c r="C6">
        <v>4.7199999999999999E-2</v>
      </c>
      <c r="D6">
        <v>0.1983</v>
      </c>
      <c r="E6">
        <v>0</v>
      </c>
      <c r="F6">
        <v>2.0899999999999998E-2</v>
      </c>
      <c r="G6">
        <v>0</v>
      </c>
      <c r="H6">
        <f t="shared" si="0"/>
        <v>26</v>
      </c>
      <c r="I6">
        <f t="shared" si="1"/>
        <v>27</v>
      </c>
      <c r="O6">
        <v>7</v>
      </c>
      <c r="P6">
        <v>5</v>
      </c>
    </row>
    <row r="7" spans="1:16" x14ac:dyDescent="0.25">
      <c r="A7">
        <v>2</v>
      </c>
      <c r="B7">
        <v>6</v>
      </c>
      <c r="C7">
        <v>5.8099999999999999E-2</v>
      </c>
      <c r="D7">
        <v>0.17630000000000001</v>
      </c>
      <c r="E7">
        <v>0</v>
      </c>
      <c r="F7">
        <v>1.8700000000000001E-2</v>
      </c>
      <c r="G7">
        <v>0</v>
      </c>
      <c r="H7">
        <f t="shared" si="0"/>
        <v>26</v>
      </c>
      <c r="I7">
        <f t="shared" si="1"/>
        <v>4</v>
      </c>
      <c r="O7">
        <v>9</v>
      </c>
      <c r="P7">
        <v>6</v>
      </c>
    </row>
    <row r="8" spans="1:16" x14ac:dyDescent="0.25">
      <c r="A8">
        <v>4</v>
      </c>
      <c r="B8">
        <v>6</v>
      </c>
      <c r="C8">
        <v>1.1900000000000001E-2</v>
      </c>
      <c r="D8">
        <v>4.1399999999999999E-2</v>
      </c>
      <c r="E8">
        <v>0</v>
      </c>
      <c r="F8">
        <v>4.4999999999999997E-3</v>
      </c>
      <c r="G8">
        <v>0</v>
      </c>
      <c r="H8">
        <f t="shared" si="0"/>
        <v>3</v>
      </c>
      <c r="I8">
        <f t="shared" si="1"/>
        <v>4</v>
      </c>
      <c r="O8">
        <v>10</v>
      </c>
      <c r="P8">
        <v>7</v>
      </c>
    </row>
    <row r="9" spans="1:16" x14ac:dyDescent="0.25">
      <c r="A9">
        <v>5</v>
      </c>
      <c r="B9">
        <v>7</v>
      </c>
      <c r="C9">
        <v>4.5999999999999999E-2</v>
      </c>
      <c r="D9">
        <v>0.11600000000000001</v>
      </c>
      <c r="E9">
        <v>0</v>
      </c>
      <c r="F9">
        <v>1.0200000000000001E-2</v>
      </c>
      <c r="G9">
        <v>0</v>
      </c>
      <c r="H9">
        <f t="shared" si="0"/>
        <v>27</v>
      </c>
      <c r="I9">
        <f t="shared" si="1"/>
        <v>5</v>
      </c>
      <c r="O9">
        <v>12</v>
      </c>
      <c r="P9">
        <v>8</v>
      </c>
    </row>
    <row r="10" spans="1:16" x14ac:dyDescent="0.25">
      <c r="A10">
        <v>6</v>
      </c>
      <c r="B10">
        <v>7</v>
      </c>
      <c r="C10">
        <v>2.6700000000000002E-2</v>
      </c>
      <c r="D10">
        <v>8.2000000000000003E-2</v>
      </c>
      <c r="E10">
        <v>0</v>
      </c>
      <c r="F10">
        <v>8.5000000000000006E-3</v>
      </c>
      <c r="G10">
        <v>0</v>
      </c>
      <c r="H10">
        <f t="shared" si="0"/>
        <v>4</v>
      </c>
      <c r="I10">
        <f t="shared" si="1"/>
        <v>5</v>
      </c>
      <c r="O10">
        <v>14</v>
      </c>
      <c r="P10">
        <v>9</v>
      </c>
    </row>
    <row r="11" spans="1:16" x14ac:dyDescent="0.25">
      <c r="A11">
        <v>6</v>
      </c>
      <c r="B11">
        <v>8</v>
      </c>
      <c r="C11">
        <v>1.2E-2</v>
      </c>
      <c r="D11">
        <v>4.2000000000000003E-2</v>
      </c>
      <c r="E11">
        <v>0</v>
      </c>
      <c r="F11">
        <v>4.4999999999999997E-3</v>
      </c>
      <c r="G11">
        <v>0</v>
      </c>
      <c r="H11">
        <f t="shared" si="0"/>
        <v>4</v>
      </c>
      <c r="I11">
        <f t="shared" si="1"/>
        <v>28</v>
      </c>
      <c r="O11">
        <v>15</v>
      </c>
      <c r="P11">
        <v>10</v>
      </c>
    </row>
    <row r="12" spans="1:16" x14ac:dyDescent="0.25">
      <c r="A12">
        <v>6</v>
      </c>
      <c r="B12">
        <v>9</v>
      </c>
      <c r="C12">
        <v>0</v>
      </c>
      <c r="D12">
        <v>0.20799999999999999</v>
      </c>
      <c r="E12">
        <v>0</v>
      </c>
      <c r="F12">
        <v>0</v>
      </c>
      <c r="G12">
        <v>0.97799999999999998</v>
      </c>
      <c r="H12">
        <f t="shared" si="0"/>
        <v>4</v>
      </c>
      <c r="I12">
        <f t="shared" si="1"/>
        <v>6</v>
      </c>
      <c r="O12">
        <v>16</v>
      </c>
      <c r="P12">
        <v>11</v>
      </c>
    </row>
    <row r="13" spans="1:16" x14ac:dyDescent="0.25">
      <c r="A13">
        <v>6</v>
      </c>
      <c r="B13">
        <v>10</v>
      </c>
      <c r="C13">
        <v>0</v>
      </c>
      <c r="D13">
        <v>0.55600000000000005</v>
      </c>
      <c r="E13">
        <v>0</v>
      </c>
      <c r="F13">
        <v>0</v>
      </c>
      <c r="G13">
        <v>0.96899999999999997</v>
      </c>
      <c r="H13">
        <f t="shared" si="0"/>
        <v>4</v>
      </c>
      <c r="I13">
        <f t="shared" si="1"/>
        <v>7</v>
      </c>
      <c r="O13">
        <v>17</v>
      </c>
      <c r="P13">
        <v>12</v>
      </c>
    </row>
    <row r="14" spans="1:16" x14ac:dyDescent="0.25">
      <c r="A14">
        <v>9</v>
      </c>
      <c r="B14">
        <v>11</v>
      </c>
      <c r="C14">
        <v>0</v>
      </c>
      <c r="D14">
        <v>0.20799999999999999</v>
      </c>
      <c r="E14">
        <v>0</v>
      </c>
      <c r="F14">
        <v>0</v>
      </c>
      <c r="G14">
        <v>0</v>
      </c>
      <c r="H14">
        <f t="shared" si="0"/>
        <v>6</v>
      </c>
      <c r="I14">
        <f t="shared" si="1"/>
        <v>29</v>
      </c>
      <c r="O14">
        <v>18</v>
      </c>
      <c r="P14">
        <v>13</v>
      </c>
    </row>
    <row r="15" spans="1:16" x14ac:dyDescent="0.25">
      <c r="A15">
        <v>9</v>
      </c>
      <c r="B15">
        <v>10</v>
      </c>
      <c r="C15">
        <v>0</v>
      </c>
      <c r="D15">
        <v>0.11</v>
      </c>
      <c r="E15">
        <v>0</v>
      </c>
      <c r="F15">
        <v>0</v>
      </c>
      <c r="G15">
        <v>0</v>
      </c>
      <c r="H15">
        <f t="shared" si="0"/>
        <v>6</v>
      </c>
      <c r="I15">
        <f t="shared" si="1"/>
        <v>7</v>
      </c>
      <c r="O15">
        <v>19</v>
      </c>
      <c r="P15">
        <v>14</v>
      </c>
    </row>
    <row r="16" spans="1:16" x14ac:dyDescent="0.25">
      <c r="A16">
        <v>4</v>
      </c>
      <c r="B16">
        <v>12</v>
      </c>
      <c r="C16">
        <v>0</v>
      </c>
      <c r="D16">
        <v>0.25600000000000001</v>
      </c>
      <c r="E16">
        <v>0</v>
      </c>
      <c r="F16">
        <v>0</v>
      </c>
      <c r="G16">
        <v>0.93200000000000005</v>
      </c>
      <c r="H16">
        <f t="shared" si="0"/>
        <v>3</v>
      </c>
      <c r="I16">
        <f t="shared" si="1"/>
        <v>8</v>
      </c>
      <c r="O16">
        <v>20</v>
      </c>
      <c r="P16">
        <v>15</v>
      </c>
    </row>
    <row r="17" spans="1:16" x14ac:dyDescent="0.25">
      <c r="A17">
        <v>12</v>
      </c>
      <c r="B17">
        <v>13</v>
      </c>
      <c r="C17">
        <v>0</v>
      </c>
      <c r="D17">
        <v>0.14000000000000001</v>
      </c>
      <c r="E17">
        <v>0</v>
      </c>
      <c r="F17">
        <v>0</v>
      </c>
      <c r="G17">
        <v>0</v>
      </c>
      <c r="H17">
        <f t="shared" si="0"/>
        <v>8</v>
      </c>
      <c r="I17">
        <f t="shared" si="1"/>
        <v>30</v>
      </c>
      <c r="O17">
        <v>21</v>
      </c>
      <c r="P17">
        <v>16</v>
      </c>
    </row>
    <row r="18" spans="1:16" x14ac:dyDescent="0.25">
      <c r="A18">
        <v>12</v>
      </c>
      <c r="B18">
        <v>14</v>
      </c>
      <c r="C18">
        <v>0.1231</v>
      </c>
      <c r="D18">
        <v>0.25590000000000002</v>
      </c>
      <c r="E18">
        <v>0</v>
      </c>
      <c r="F18">
        <v>0</v>
      </c>
      <c r="G18">
        <v>0</v>
      </c>
      <c r="H18">
        <f t="shared" si="0"/>
        <v>8</v>
      </c>
      <c r="I18">
        <f t="shared" si="1"/>
        <v>9</v>
      </c>
      <c r="O18">
        <v>22</v>
      </c>
      <c r="P18">
        <v>17</v>
      </c>
    </row>
    <row r="19" spans="1:16" x14ac:dyDescent="0.25">
      <c r="A19">
        <v>12</v>
      </c>
      <c r="B19">
        <v>15</v>
      </c>
      <c r="C19">
        <v>6.6199999999999995E-2</v>
      </c>
      <c r="D19">
        <v>0.13039999999999999</v>
      </c>
      <c r="E19">
        <v>0</v>
      </c>
      <c r="F19">
        <v>0</v>
      </c>
      <c r="G19">
        <v>0</v>
      </c>
      <c r="H19">
        <f t="shared" si="0"/>
        <v>8</v>
      </c>
      <c r="I19">
        <f t="shared" si="1"/>
        <v>10</v>
      </c>
      <c r="O19">
        <v>23</v>
      </c>
      <c r="P19">
        <v>18</v>
      </c>
    </row>
    <row r="20" spans="1:16" x14ac:dyDescent="0.25">
      <c r="A20">
        <v>12</v>
      </c>
      <c r="B20">
        <v>16</v>
      </c>
      <c r="C20">
        <v>9.4500000000000001E-2</v>
      </c>
      <c r="D20">
        <v>0.19869999999999999</v>
      </c>
      <c r="E20">
        <v>0</v>
      </c>
      <c r="F20">
        <v>0</v>
      </c>
      <c r="G20">
        <v>0</v>
      </c>
      <c r="H20">
        <f t="shared" si="0"/>
        <v>8</v>
      </c>
      <c r="I20">
        <f t="shared" si="1"/>
        <v>11</v>
      </c>
      <c r="O20">
        <v>24</v>
      </c>
      <c r="P20">
        <v>19</v>
      </c>
    </row>
    <row r="21" spans="1:16" x14ac:dyDescent="0.25">
      <c r="A21">
        <v>14</v>
      </c>
      <c r="B21">
        <v>15</v>
      </c>
      <c r="C21">
        <v>0.221</v>
      </c>
      <c r="D21">
        <v>0.19969999999999999</v>
      </c>
      <c r="E21">
        <v>0</v>
      </c>
      <c r="F21">
        <v>0</v>
      </c>
      <c r="G21">
        <v>0</v>
      </c>
      <c r="H21">
        <f t="shared" si="0"/>
        <v>9</v>
      </c>
      <c r="I21">
        <f t="shared" si="1"/>
        <v>10</v>
      </c>
      <c r="O21">
        <v>25</v>
      </c>
      <c r="P21">
        <v>20</v>
      </c>
    </row>
    <row r="22" spans="1:16" x14ac:dyDescent="0.25">
      <c r="A22">
        <v>16</v>
      </c>
      <c r="B22">
        <v>17</v>
      </c>
      <c r="C22">
        <v>8.2400000000000001E-2</v>
      </c>
      <c r="D22">
        <v>0.1923</v>
      </c>
      <c r="E22">
        <v>0</v>
      </c>
      <c r="F22">
        <v>0</v>
      </c>
      <c r="G22">
        <v>0</v>
      </c>
      <c r="H22">
        <f t="shared" si="0"/>
        <v>11</v>
      </c>
      <c r="I22">
        <f t="shared" si="1"/>
        <v>12</v>
      </c>
      <c r="O22">
        <v>26</v>
      </c>
      <c r="P22">
        <v>21</v>
      </c>
    </row>
    <row r="23" spans="1:16" x14ac:dyDescent="0.25">
      <c r="A23">
        <v>15</v>
      </c>
      <c r="B23">
        <v>18</v>
      </c>
      <c r="C23">
        <v>0.10730000000000001</v>
      </c>
      <c r="D23">
        <v>0.2185</v>
      </c>
      <c r="E23">
        <v>0</v>
      </c>
      <c r="F23">
        <v>0</v>
      </c>
      <c r="G23">
        <v>0</v>
      </c>
      <c r="H23">
        <f t="shared" si="0"/>
        <v>10</v>
      </c>
      <c r="I23">
        <f t="shared" si="1"/>
        <v>13</v>
      </c>
      <c r="O23">
        <v>27</v>
      </c>
      <c r="P23">
        <v>22</v>
      </c>
    </row>
    <row r="24" spans="1:16" x14ac:dyDescent="0.25">
      <c r="A24">
        <v>18</v>
      </c>
      <c r="B24">
        <v>19</v>
      </c>
      <c r="C24">
        <v>6.3899999999999998E-2</v>
      </c>
      <c r="D24">
        <v>0.12920000000000001</v>
      </c>
      <c r="E24">
        <v>0</v>
      </c>
      <c r="F24">
        <v>0</v>
      </c>
      <c r="G24">
        <v>0</v>
      </c>
      <c r="H24">
        <f t="shared" si="0"/>
        <v>13</v>
      </c>
      <c r="I24">
        <f t="shared" si="1"/>
        <v>14</v>
      </c>
      <c r="O24">
        <v>28</v>
      </c>
      <c r="P24">
        <v>23</v>
      </c>
    </row>
    <row r="25" spans="1:16" x14ac:dyDescent="0.25">
      <c r="A25">
        <v>19</v>
      </c>
      <c r="B25">
        <v>20</v>
      </c>
      <c r="C25">
        <v>3.4000000000000002E-2</v>
      </c>
      <c r="D25">
        <v>6.8000000000000005E-2</v>
      </c>
      <c r="E25">
        <v>0</v>
      </c>
      <c r="F25">
        <v>0</v>
      </c>
      <c r="G25">
        <v>0</v>
      </c>
      <c r="H25">
        <f t="shared" si="0"/>
        <v>14</v>
      </c>
      <c r="I25">
        <f t="shared" si="1"/>
        <v>15</v>
      </c>
      <c r="O25">
        <v>29</v>
      </c>
      <c r="P25">
        <v>24</v>
      </c>
    </row>
    <row r="26" spans="1:16" x14ac:dyDescent="0.25">
      <c r="A26">
        <v>10</v>
      </c>
      <c r="B26">
        <v>20</v>
      </c>
      <c r="C26">
        <v>9.3600000000000003E-2</v>
      </c>
      <c r="D26">
        <v>0.20899999999999999</v>
      </c>
      <c r="E26">
        <v>0</v>
      </c>
      <c r="F26">
        <v>0</v>
      </c>
      <c r="G26">
        <v>0</v>
      </c>
      <c r="H26">
        <f t="shared" si="0"/>
        <v>7</v>
      </c>
      <c r="I26">
        <f t="shared" si="1"/>
        <v>15</v>
      </c>
      <c r="O26">
        <v>30</v>
      </c>
      <c r="P26">
        <v>25</v>
      </c>
    </row>
    <row r="27" spans="1:16" x14ac:dyDescent="0.25">
      <c r="A27">
        <v>10</v>
      </c>
      <c r="B27">
        <v>17</v>
      </c>
      <c r="C27">
        <v>3.2399999999999998E-2</v>
      </c>
      <c r="D27">
        <v>8.4500000000000006E-2</v>
      </c>
      <c r="E27">
        <v>0</v>
      </c>
      <c r="F27">
        <v>0</v>
      </c>
      <c r="G27">
        <v>0</v>
      </c>
      <c r="H27">
        <f t="shared" si="0"/>
        <v>7</v>
      </c>
      <c r="I27">
        <f t="shared" si="1"/>
        <v>12</v>
      </c>
      <c r="O27">
        <v>2</v>
      </c>
      <c r="P27">
        <v>26</v>
      </c>
    </row>
    <row r="28" spans="1:16" x14ac:dyDescent="0.25">
      <c r="A28">
        <v>10</v>
      </c>
      <c r="B28">
        <v>21</v>
      </c>
      <c r="C28">
        <v>3.4799999999999998E-2</v>
      </c>
      <c r="D28">
        <v>7.4899999999999994E-2</v>
      </c>
      <c r="E28">
        <v>0</v>
      </c>
      <c r="F28">
        <v>0</v>
      </c>
      <c r="G28">
        <v>0</v>
      </c>
      <c r="H28">
        <f t="shared" si="0"/>
        <v>7</v>
      </c>
      <c r="I28">
        <f t="shared" si="1"/>
        <v>16</v>
      </c>
      <c r="O28">
        <v>5</v>
      </c>
      <c r="P28">
        <v>27</v>
      </c>
    </row>
    <row r="29" spans="1:16" x14ac:dyDescent="0.25">
      <c r="A29">
        <v>10</v>
      </c>
      <c r="B29">
        <v>22</v>
      </c>
      <c r="C29">
        <v>7.2700000000000001E-2</v>
      </c>
      <c r="D29">
        <v>0.14990000000000001</v>
      </c>
      <c r="E29">
        <v>0</v>
      </c>
      <c r="F29">
        <v>0</v>
      </c>
      <c r="G29">
        <v>0</v>
      </c>
      <c r="H29">
        <f t="shared" si="0"/>
        <v>7</v>
      </c>
      <c r="I29">
        <f t="shared" si="1"/>
        <v>17</v>
      </c>
      <c r="O29">
        <v>8</v>
      </c>
      <c r="P29">
        <v>28</v>
      </c>
    </row>
    <row r="30" spans="1:16" x14ac:dyDescent="0.25">
      <c r="A30">
        <v>21</v>
      </c>
      <c r="B30">
        <v>22</v>
      </c>
      <c r="C30">
        <v>1.1599999999999999E-2</v>
      </c>
      <c r="D30">
        <v>2.3599999999999999E-2</v>
      </c>
      <c r="E30">
        <v>0</v>
      </c>
      <c r="F30">
        <v>0</v>
      </c>
      <c r="G30">
        <v>0</v>
      </c>
      <c r="H30">
        <f t="shared" si="0"/>
        <v>16</v>
      </c>
      <c r="I30">
        <f t="shared" si="1"/>
        <v>17</v>
      </c>
      <c r="O30">
        <v>11</v>
      </c>
      <c r="P30">
        <v>29</v>
      </c>
    </row>
    <row r="31" spans="1:16" x14ac:dyDescent="0.25">
      <c r="A31">
        <v>15</v>
      </c>
      <c r="B31">
        <v>23</v>
      </c>
      <c r="C31">
        <v>0.1</v>
      </c>
      <c r="D31">
        <v>0.20200000000000001</v>
      </c>
      <c r="E31">
        <v>0</v>
      </c>
      <c r="F31">
        <v>0</v>
      </c>
      <c r="G31">
        <v>0</v>
      </c>
      <c r="H31">
        <f t="shared" si="0"/>
        <v>10</v>
      </c>
      <c r="I31">
        <f t="shared" si="1"/>
        <v>18</v>
      </c>
      <c r="O31">
        <v>13</v>
      </c>
      <c r="P31">
        <v>30</v>
      </c>
    </row>
    <row r="32" spans="1:16" x14ac:dyDescent="0.25">
      <c r="A32">
        <v>22</v>
      </c>
      <c r="B32">
        <v>24</v>
      </c>
      <c r="C32">
        <v>0.115</v>
      </c>
      <c r="D32">
        <v>0.17899999999999999</v>
      </c>
      <c r="E32">
        <v>0</v>
      </c>
      <c r="F32">
        <v>0</v>
      </c>
      <c r="G32">
        <v>0</v>
      </c>
      <c r="H32">
        <f t="shared" si="0"/>
        <v>17</v>
      </c>
      <c r="I32">
        <f t="shared" si="1"/>
        <v>19</v>
      </c>
    </row>
    <row r="33" spans="1:9" x14ac:dyDescent="0.25">
      <c r="A33">
        <v>23</v>
      </c>
      <c r="B33">
        <v>24</v>
      </c>
      <c r="C33">
        <v>0.13200000000000001</v>
      </c>
      <c r="D33">
        <v>0.27</v>
      </c>
      <c r="E33">
        <v>0</v>
      </c>
      <c r="F33">
        <v>0</v>
      </c>
      <c r="G33">
        <v>0</v>
      </c>
      <c r="H33">
        <f t="shared" si="0"/>
        <v>18</v>
      </c>
      <c r="I33">
        <f t="shared" si="1"/>
        <v>19</v>
      </c>
    </row>
    <row r="34" spans="1:9" x14ac:dyDescent="0.25">
      <c r="A34">
        <v>24</v>
      </c>
      <c r="B34">
        <v>25</v>
      </c>
      <c r="C34">
        <v>0.1885</v>
      </c>
      <c r="D34">
        <v>0.32919999999999999</v>
      </c>
      <c r="E34">
        <v>0</v>
      </c>
      <c r="F34">
        <v>0</v>
      </c>
      <c r="G34">
        <v>0</v>
      </c>
      <c r="H34">
        <f t="shared" si="0"/>
        <v>19</v>
      </c>
      <c r="I34">
        <f t="shared" si="1"/>
        <v>20</v>
      </c>
    </row>
    <row r="35" spans="1:9" x14ac:dyDescent="0.25">
      <c r="A35">
        <v>25</v>
      </c>
      <c r="B35">
        <v>26</v>
      </c>
      <c r="C35">
        <v>0.25440000000000002</v>
      </c>
      <c r="D35">
        <v>0.38</v>
      </c>
      <c r="E35">
        <v>0</v>
      </c>
      <c r="F35">
        <v>0</v>
      </c>
      <c r="G35">
        <v>0</v>
      </c>
      <c r="H35">
        <f t="shared" si="0"/>
        <v>20</v>
      </c>
      <c r="I35">
        <f t="shared" si="1"/>
        <v>21</v>
      </c>
    </row>
    <row r="36" spans="1:9" x14ac:dyDescent="0.25">
      <c r="A36">
        <v>25</v>
      </c>
      <c r="B36">
        <v>27</v>
      </c>
      <c r="C36">
        <v>0.10929999999999999</v>
      </c>
      <c r="D36">
        <v>0.2087</v>
      </c>
      <c r="E36">
        <v>0</v>
      </c>
      <c r="F36">
        <v>0</v>
      </c>
      <c r="G36">
        <v>0</v>
      </c>
      <c r="H36">
        <f t="shared" si="0"/>
        <v>20</v>
      </c>
      <c r="I36">
        <f t="shared" si="1"/>
        <v>22</v>
      </c>
    </row>
    <row r="37" spans="1:9" x14ac:dyDescent="0.25">
      <c r="A37">
        <v>28</v>
      </c>
      <c r="B37">
        <v>27</v>
      </c>
      <c r="C37">
        <v>0</v>
      </c>
      <c r="D37">
        <v>0.39600000000000002</v>
      </c>
      <c r="E37">
        <v>0</v>
      </c>
      <c r="F37">
        <v>0</v>
      </c>
      <c r="G37">
        <v>0.96799999999999997</v>
      </c>
      <c r="H37">
        <f t="shared" si="0"/>
        <v>23</v>
      </c>
      <c r="I37">
        <f t="shared" si="1"/>
        <v>22</v>
      </c>
    </row>
    <row r="38" spans="1:9" x14ac:dyDescent="0.25">
      <c r="A38">
        <v>27</v>
      </c>
      <c r="B38">
        <v>29</v>
      </c>
      <c r="C38">
        <v>0.2198</v>
      </c>
      <c r="D38">
        <v>0.4153</v>
      </c>
      <c r="E38">
        <v>0</v>
      </c>
      <c r="F38">
        <v>0</v>
      </c>
      <c r="G38">
        <v>0</v>
      </c>
      <c r="H38">
        <f t="shared" si="0"/>
        <v>22</v>
      </c>
      <c r="I38">
        <f t="shared" si="1"/>
        <v>24</v>
      </c>
    </row>
    <row r="39" spans="1:9" x14ac:dyDescent="0.25">
      <c r="A39">
        <v>27</v>
      </c>
      <c r="B39">
        <v>30</v>
      </c>
      <c r="C39">
        <v>0.32019999999999998</v>
      </c>
      <c r="D39">
        <v>0.60270000000000001</v>
      </c>
      <c r="E39">
        <v>0</v>
      </c>
      <c r="F39">
        <v>0</v>
      </c>
      <c r="G39">
        <v>0</v>
      </c>
      <c r="H39">
        <f t="shared" si="0"/>
        <v>22</v>
      </c>
      <c r="I39">
        <f t="shared" si="1"/>
        <v>25</v>
      </c>
    </row>
    <row r="40" spans="1:9" x14ac:dyDescent="0.25">
      <c r="A40">
        <v>29</v>
      </c>
      <c r="B40">
        <v>30</v>
      </c>
      <c r="C40">
        <v>0.2399</v>
      </c>
      <c r="D40">
        <v>0.45329999999999998</v>
      </c>
      <c r="E40">
        <v>0</v>
      </c>
      <c r="F40">
        <v>0</v>
      </c>
      <c r="G40">
        <v>0</v>
      </c>
      <c r="H40">
        <f t="shared" si="0"/>
        <v>24</v>
      </c>
      <c r="I40">
        <f t="shared" si="1"/>
        <v>25</v>
      </c>
    </row>
    <row r="41" spans="1:9" x14ac:dyDescent="0.25">
      <c r="A41">
        <v>8</v>
      </c>
      <c r="B41">
        <v>28</v>
      </c>
      <c r="C41">
        <v>6.3600000000000004E-2</v>
      </c>
      <c r="D41">
        <v>0.2</v>
      </c>
      <c r="E41">
        <v>0</v>
      </c>
      <c r="F41">
        <v>2.1399999999999999E-2</v>
      </c>
      <c r="G41">
        <v>0</v>
      </c>
      <c r="H41">
        <f t="shared" si="0"/>
        <v>28</v>
      </c>
      <c r="I41">
        <f t="shared" si="1"/>
        <v>23</v>
      </c>
    </row>
    <row r="42" spans="1:9" x14ac:dyDescent="0.25">
      <c r="A42">
        <v>6</v>
      </c>
      <c r="B42">
        <v>28</v>
      </c>
      <c r="C42">
        <v>1.6899999999999998E-2</v>
      </c>
      <c r="D42">
        <v>5.9900000000000002E-2</v>
      </c>
      <c r="E42">
        <v>0</v>
      </c>
      <c r="F42">
        <v>6.5000000000000002E-2</v>
      </c>
      <c r="G42">
        <v>0</v>
      </c>
      <c r="H42">
        <f t="shared" si="0"/>
        <v>4</v>
      </c>
      <c r="I42">
        <f t="shared" si="1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44"/>
  <sheetViews>
    <sheetView workbookViewId="0">
      <selection activeCell="I4" sqref="I4:I44"/>
    </sheetView>
  </sheetViews>
  <sheetFormatPr defaultRowHeight="15" x14ac:dyDescent="0.25"/>
  <sheetData>
    <row r="4" spans="3:9" x14ac:dyDescent="0.25">
      <c r="C4">
        <v>0</v>
      </c>
      <c r="D4" t="s">
        <v>11</v>
      </c>
      <c r="I4">
        <v>0</v>
      </c>
    </row>
    <row r="5" spans="3:9" x14ac:dyDescent="0.25">
      <c r="C5">
        <v>1</v>
      </c>
      <c r="D5" t="s">
        <v>12</v>
      </c>
      <c r="I5">
        <v>0</v>
      </c>
    </row>
    <row r="6" spans="3:9" x14ac:dyDescent="0.25">
      <c r="C6">
        <v>2</v>
      </c>
      <c r="D6" t="s">
        <v>13</v>
      </c>
      <c r="I6">
        <v>0</v>
      </c>
    </row>
    <row r="7" spans="3:9" x14ac:dyDescent="0.25">
      <c r="I7">
        <v>0</v>
      </c>
    </row>
    <row r="8" spans="3:9" x14ac:dyDescent="0.25">
      <c r="I8">
        <v>0</v>
      </c>
    </row>
    <row r="9" spans="3:9" x14ac:dyDescent="0.25">
      <c r="I9">
        <v>0</v>
      </c>
    </row>
    <row r="10" spans="3:9" x14ac:dyDescent="0.25">
      <c r="I10">
        <v>0</v>
      </c>
    </row>
    <row r="11" spans="3:9" x14ac:dyDescent="0.25">
      <c r="I11">
        <v>0</v>
      </c>
    </row>
    <row r="12" spans="3:9" x14ac:dyDescent="0.25">
      <c r="I12">
        <v>0</v>
      </c>
    </row>
    <row r="13" spans="3:9" x14ac:dyDescent="0.25">
      <c r="I13">
        <v>0</v>
      </c>
    </row>
    <row r="14" spans="3:9" x14ac:dyDescent="0.25">
      <c r="I14">
        <v>0.97799999999999998</v>
      </c>
    </row>
    <row r="15" spans="3:9" x14ac:dyDescent="0.25">
      <c r="I15">
        <v>0.96899999999999997</v>
      </c>
    </row>
    <row r="16" spans="3:9" x14ac:dyDescent="0.25">
      <c r="I16">
        <v>0</v>
      </c>
    </row>
    <row r="17" spans="9:9" x14ac:dyDescent="0.25">
      <c r="I17">
        <v>0</v>
      </c>
    </row>
    <row r="18" spans="9:9" x14ac:dyDescent="0.25">
      <c r="I18">
        <v>0.93200000000000005</v>
      </c>
    </row>
    <row r="19" spans="9:9" x14ac:dyDescent="0.25">
      <c r="I19">
        <v>0</v>
      </c>
    </row>
    <row r="20" spans="9:9" x14ac:dyDescent="0.25">
      <c r="I20">
        <v>0</v>
      </c>
    </row>
    <row r="21" spans="9:9" x14ac:dyDescent="0.25">
      <c r="I21">
        <v>0</v>
      </c>
    </row>
    <row r="22" spans="9:9" x14ac:dyDescent="0.25">
      <c r="I22">
        <v>0</v>
      </c>
    </row>
    <row r="23" spans="9:9" x14ac:dyDescent="0.25">
      <c r="I23">
        <v>0</v>
      </c>
    </row>
    <row r="24" spans="9:9" x14ac:dyDescent="0.25">
      <c r="I24">
        <v>0</v>
      </c>
    </row>
    <row r="25" spans="9:9" x14ac:dyDescent="0.25">
      <c r="I25">
        <v>0</v>
      </c>
    </row>
    <row r="26" spans="9:9" x14ac:dyDescent="0.25">
      <c r="I26">
        <v>0</v>
      </c>
    </row>
    <row r="27" spans="9:9" x14ac:dyDescent="0.25">
      <c r="I27">
        <v>0</v>
      </c>
    </row>
    <row r="28" spans="9:9" x14ac:dyDescent="0.25">
      <c r="I28">
        <v>0</v>
      </c>
    </row>
    <row r="29" spans="9:9" x14ac:dyDescent="0.25">
      <c r="I29">
        <v>0</v>
      </c>
    </row>
    <row r="30" spans="9:9" x14ac:dyDescent="0.25">
      <c r="I30">
        <v>0</v>
      </c>
    </row>
    <row r="31" spans="9:9" x14ac:dyDescent="0.25">
      <c r="I31">
        <v>0</v>
      </c>
    </row>
    <row r="32" spans="9:9" x14ac:dyDescent="0.25">
      <c r="I32">
        <v>0</v>
      </c>
    </row>
    <row r="33" spans="9:9" x14ac:dyDescent="0.25">
      <c r="I33">
        <v>0</v>
      </c>
    </row>
    <row r="34" spans="9:9" x14ac:dyDescent="0.25">
      <c r="I34">
        <v>0</v>
      </c>
    </row>
    <row r="35" spans="9:9" x14ac:dyDescent="0.25">
      <c r="I35">
        <v>0</v>
      </c>
    </row>
    <row r="36" spans="9:9" x14ac:dyDescent="0.25">
      <c r="I36">
        <v>0</v>
      </c>
    </row>
    <row r="37" spans="9:9" x14ac:dyDescent="0.25">
      <c r="I37">
        <v>0</v>
      </c>
    </row>
    <row r="38" spans="9:9" x14ac:dyDescent="0.25">
      <c r="I38">
        <v>0</v>
      </c>
    </row>
    <row r="39" spans="9:9" x14ac:dyDescent="0.25">
      <c r="I39">
        <v>0.96799999999999997</v>
      </c>
    </row>
    <row r="40" spans="9:9" x14ac:dyDescent="0.25">
      <c r="I40">
        <v>0</v>
      </c>
    </row>
    <row r="41" spans="9:9" x14ac:dyDescent="0.25">
      <c r="I41">
        <v>0</v>
      </c>
    </row>
    <row r="42" spans="9:9" x14ac:dyDescent="0.25">
      <c r="I42">
        <v>0</v>
      </c>
    </row>
    <row r="43" spans="9:9" x14ac:dyDescent="0.25">
      <c r="I43">
        <v>0</v>
      </c>
    </row>
    <row r="44" spans="9:9" x14ac:dyDescent="0.25">
      <c r="I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BusData</vt:lpstr>
      <vt:lpstr>LineData</vt:lpstr>
      <vt:lpstr>BusData (2)</vt:lpstr>
      <vt:lpstr>LineData (2)</vt:lpstr>
      <vt:lpstr>Bus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2023-09-02T13:30:20Z</dcterms:modified>
</cp:coreProperties>
</file>