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877c178b63871a4/Documents/Risk Modeling/"/>
    </mc:Choice>
  </mc:AlternateContent>
  <xr:revisionPtr revIDLastSave="311" documentId="11_F25DC773A252ABDACC1048F1E19E6B925ADE58F0" xr6:coauthVersionLast="47" xr6:coauthVersionMax="47" xr10:uidLastSave="{2ACF7020-EED5-47C7-9A52-6C5D59EB792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F5" i="1"/>
  <c r="F6" i="1"/>
  <c r="F7" i="1"/>
  <c r="F8" i="1"/>
  <c r="F9" i="1"/>
  <c r="F10" i="1"/>
  <c r="F11" i="1"/>
  <c r="G11" i="1" s="1"/>
  <c r="F12" i="1"/>
  <c r="G12" i="1" s="1"/>
  <c r="F13" i="1"/>
  <c r="F14" i="1"/>
  <c r="F15" i="1"/>
  <c r="F16" i="1"/>
  <c r="F17" i="1"/>
  <c r="F18" i="1"/>
  <c r="F19" i="1"/>
  <c r="F20" i="1"/>
  <c r="G20" i="1" s="1"/>
  <c r="F21" i="1"/>
  <c r="F22" i="1"/>
  <c r="F23" i="1"/>
  <c r="F24" i="1"/>
  <c r="F25" i="1"/>
  <c r="F26" i="1"/>
  <c r="G26" i="1" s="1"/>
  <c r="F27" i="1"/>
  <c r="F28" i="1"/>
  <c r="F29" i="1"/>
  <c r="F30" i="1"/>
  <c r="F31" i="1"/>
  <c r="F32" i="1"/>
  <c r="G32" i="1" s="1"/>
  <c r="F33" i="1"/>
  <c r="G33" i="1" s="1"/>
  <c r="F34" i="1"/>
  <c r="F35" i="1"/>
  <c r="G35" i="1" s="1"/>
  <c r="F36" i="1"/>
  <c r="F37" i="1"/>
  <c r="F38" i="1"/>
  <c r="F39" i="1"/>
  <c r="F40" i="1"/>
  <c r="F41" i="1"/>
  <c r="F42" i="1"/>
  <c r="F43" i="1"/>
  <c r="F44" i="1"/>
  <c r="G44" i="1" s="1"/>
  <c r="F45" i="1"/>
  <c r="F46" i="1"/>
  <c r="F47" i="1"/>
  <c r="F48" i="1"/>
  <c r="G48" i="1" s="1"/>
  <c r="F49" i="1"/>
  <c r="F50" i="1"/>
  <c r="G50" i="1" s="1"/>
  <c r="F51" i="1"/>
  <c r="F52" i="1"/>
  <c r="F53" i="1"/>
  <c r="F54" i="1"/>
  <c r="F55" i="1"/>
  <c r="F56" i="1"/>
  <c r="F57" i="1"/>
  <c r="F58" i="1"/>
  <c r="F59" i="1"/>
  <c r="G59" i="1" s="1"/>
  <c r="F60" i="1"/>
  <c r="G60" i="1" s="1"/>
  <c r="F61" i="1"/>
  <c r="F62" i="1"/>
  <c r="F63" i="1"/>
  <c r="F64" i="1"/>
  <c r="F65" i="1"/>
  <c r="F66" i="1"/>
  <c r="F67" i="1"/>
  <c r="F68" i="1"/>
  <c r="G68" i="1" s="1"/>
  <c r="F69" i="1"/>
  <c r="F70" i="1"/>
  <c r="F71" i="1"/>
  <c r="F72" i="1"/>
  <c r="F73" i="1"/>
  <c r="F74" i="1"/>
  <c r="G74" i="1" s="1"/>
  <c r="F75" i="1"/>
  <c r="F76" i="1"/>
  <c r="F77" i="1"/>
  <c r="F78" i="1"/>
  <c r="F79" i="1"/>
  <c r="F80" i="1"/>
  <c r="G80" i="1" s="1"/>
  <c r="F81" i="1"/>
  <c r="G81" i="1" s="1"/>
  <c r="F82" i="1"/>
  <c r="F83" i="1"/>
  <c r="G83" i="1" s="1"/>
  <c r="F84" i="1"/>
  <c r="F85" i="1"/>
  <c r="F86" i="1"/>
  <c r="F87" i="1"/>
  <c r="F88" i="1"/>
  <c r="F89" i="1"/>
  <c r="F90" i="1"/>
  <c r="F91" i="1"/>
  <c r="F92" i="1"/>
  <c r="G92" i="1" s="1"/>
  <c r="F93" i="1"/>
  <c r="F94" i="1"/>
  <c r="F95" i="1"/>
  <c r="F96" i="1"/>
  <c r="G96" i="1" s="1"/>
  <c r="F97" i="1"/>
  <c r="F98" i="1"/>
  <c r="G98" i="1" s="1"/>
  <c r="F99" i="1"/>
  <c r="F100" i="1"/>
  <c r="F101" i="1"/>
  <c r="F102" i="1"/>
  <c r="F103" i="1"/>
  <c r="F104" i="1"/>
  <c r="F105" i="1"/>
  <c r="F106" i="1"/>
  <c r="F107" i="1"/>
  <c r="G107" i="1" s="1"/>
  <c r="F108" i="1"/>
  <c r="G108" i="1" s="1"/>
  <c r="F109" i="1"/>
  <c r="F110" i="1"/>
  <c r="F111" i="1"/>
  <c r="F112" i="1"/>
  <c r="F113" i="1"/>
  <c r="F114" i="1"/>
  <c r="F115" i="1"/>
  <c r="F116" i="1"/>
  <c r="G116" i="1" s="1"/>
  <c r="F117" i="1"/>
  <c r="F118" i="1"/>
  <c r="F119" i="1"/>
  <c r="F120" i="1"/>
  <c r="F121" i="1"/>
  <c r="F122" i="1"/>
  <c r="G122" i="1" s="1"/>
  <c r="F123" i="1"/>
  <c r="F124" i="1"/>
  <c r="F125" i="1"/>
  <c r="F126" i="1"/>
  <c r="F127" i="1"/>
  <c r="F128" i="1"/>
  <c r="G128" i="1" s="1"/>
  <c r="F129" i="1"/>
  <c r="G129" i="1" s="1"/>
  <c r="F130" i="1"/>
  <c r="F131" i="1"/>
  <c r="G131" i="1" s="1"/>
  <c r="F132" i="1"/>
  <c r="F133" i="1"/>
  <c r="F134" i="1"/>
  <c r="F135" i="1"/>
  <c r="F136" i="1"/>
  <c r="F137" i="1"/>
  <c r="F138" i="1"/>
  <c r="F139" i="1"/>
  <c r="F140" i="1"/>
  <c r="G140" i="1" s="1"/>
  <c r="F141" i="1"/>
  <c r="F142" i="1"/>
  <c r="F143" i="1"/>
  <c r="F144" i="1"/>
  <c r="G144" i="1" s="1"/>
  <c r="F145" i="1"/>
  <c r="F146" i="1"/>
  <c r="G146" i="1" s="1"/>
  <c r="F147" i="1"/>
  <c r="F148" i="1"/>
  <c r="F149" i="1"/>
  <c r="F150" i="1"/>
  <c r="F151" i="1"/>
  <c r="F152" i="1"/>
  <c r="F153" i="1"/>
  <c r="F154" i="1"/>
  <c r="F155" i="1"/>
  <c r="G155" i="1" s="1"/>
  <c r="F156" i="1"/>
  <c r="G156" i="1" s="1"/>
  <c r="F157" i="1"/>
  <c r="F158" i="1"/>
  <c r="F159" i="1"/>
  <c r="F160" i="1"/>
  <c r="F161" i="1"/>
  <c r="F162" i="1"/>
  <c r="F163" i="1"/>
  <c r="F164" i="1"/>
  <c r="G164" i="1" s="1"/>
  <c r="F165" i="1"/>
  <c r="F166" i="1"/>
  <c r="F167" i="1"/>
  <c r="F168" i="1"/>
  <c r="F169" i="1"/>
  <c r="F170" i="1"/>
  <c r="G170" i="1" s="1"/>
  <c r="F171" i="1"/>
  <c r="F172" i="1"/>
  <c r="F173" i="1"/>
  <c r="F174" i="1"/>
  <c r="F175" i="1"/>
  <c r="F176" i="1"/>
  <c r="G176" i="1" s="1"/>
  <c r="F177" i="1"/>
  <c r="G177" i="1" s="1"/>
  <c r="F178" i="1"/>
  <c r="F179" i="1"/>
  <c r="G179" i="1" s="1"/>
  <c r="F180" i="1"/>
  <c r="F181" i="1"/>
  <c r="F182" i="1"/>
  <c r="F183" i="1"/>
  <c r="F184" i="1"/>
  <c r="F185" i="1"/>
  <c r="F186" i="1"/>
  <c r="F187" i="1"/>
  <c r="F188" i="1"/>
  <c r="G188" i="1" s="1"/>
  <c r="F189" i="1"/>
  <c r="F190" i="1"/>
  <c r="F191" i="1"/>
  <c r="F192" i="1"/>
  <c r="G192" i="1" s="1"/>
  <c r="F193" i="1"/>
  <c r="F194" i="1"/>
  <c r="G194" i="1" s="1"/>
  <c r="F195" i="1"/>
  <c r="F196" i="1"/>
  <c r="F197" i="1"/>
  <c r="F198" i="1"/>
  <c r="F199" i="1"/>
  <c r="F200" i="1"/>
  <c r="F201" i="1"/>
  <c r="F202" i="1"/>
  <c r="F203" i="1"/>
  <c r="G203" i="1" s="1"/>
  <c r="F204" i="1"/>
  <c r="G204" i="1" s="1"/>
  <c r="F205" i="1"/>
  <c r="F206" i="1"/>
  <c r="F207" i="1"/>
  <c r="F208" i="1"/>
  <c r="F209" i="1"/>
  <c r="F210" i="1"/>
  <c r="F211" i="1"/>
  <c r="F212" i="1"/>
  <c r="G212" i="1" s="1"/>
  <c r="F213" i="1"/>
  <c r="F214" i="1"/>
  <c r="F215" i="1"/>
  <c r="F216" i="1"/>
  <c r="F217" i="1"/>
  <c r="F218" i="1"/>
  <c r="G218" i="1" s="1"/>
  <c r="F219" i="1"/>
  <c r="F220" i="1"/>
  <c r="F221" i="1"/>
  <c r="F222" i="1"/>
  <c r="F223" i="1"/>
  <c r="F224" i="1"/>
  <c r="G224" i="1" s="1"/>
  <c r="F225" i="1"/>
  <c r="G225" i="1" s="1"/>
  <c r="F226" i="1"/>
  <c r="F227" i="1"/>
  <c r="G227" i="1" s="1"/>
  <c r="F228" i="1"/>
  <c r="F229" i="1"/>
  <c r="F230" i="1"/>
  <c r="F231" i="1"/>
  <c r="F232" i="1"/>
  <c r="F233" i="1"/>
  <c r="F234" i="1"/>
  <c r="F235" i="1"/>
  <c r="F236" i="1"/>
  <c r="G236" i="1" s="1"/>
  <c r="F237" i="1"/>
  <c r="F238" i="1"/>
  <c r="F239" i="1"/>
  <c r="F240" i="1"/>
  <c r="G240" i="1" s="1"/>
  <c r="F241" i="1"/>
  <c r="F242" i="1"/>
  <c r="G242" i="1" s="1"/>
  <c r="F243" i="1"/>
  <c r="F244" i="1"/>
  <c r="F245" i="1"/>
  <c r="F246" i="1"/>
  <c r="F247" i="1"/>
  <c r="F248" i="1"/>
  <c r="F249" i="1"/>
  <c r="F250" i="1"/>
  <c r="F251" i="1"/>
  <c r="G251" i="1" s="1"/>
  <c r="F252" i="1"/>
  <c r="G252" i="1" s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G268" i="1" s="1"/>
  <c r="F269" i="1"/>
  <c r="F270" i="1"/>
  <c r="F271" i="1"/>
  <c r="F272" i="1"/>
  <c r="F273" i="1"/>
  <c r="F274" i="1"/>
  <c r="F275" i="1"/>
  <c r="G275" i="1" s="1"/>
  <c r="F276" i="1"/>
  <c r="G276" i="1" s="1"/>
  <c r="F277" i="1"/>
  <c r="F278" i="1"/>
  <c r="F279" i="1"/>
  <c r="F280" i="1"/>
  <c r="F281" i="1"/>
  <c r="F282" i="1"/>
  <c r="F283" i="1"/>
  <c r="F284" i="1"/>
  <c r="F285" i="1"/>
  <c r="F286" i="1"/>
  <c r="F287" i="1"/>
  <c r="F288" i="1"/>
  <c r="G288" i="1" s="1"/>
  <c r="F289" i="1"/>
  <c r="F290" i="1"/>
  <c r="F291" i="1"/>
  <c r="F292" i="1"/>
  <c r="G292" i="1" s="1"/>
  <c r="F293" i="1"/>
  <c r="F294" i="1"/>
  <c r="F295" i="1"/>
  <c r="F296" i="1"/>
  <c r="F297" i="1"/>
  <c r="F298" i="1"/>
  <c r="F299" i="1"/>
  <c r="F300" i="1"/>
  <c r="F301" i="1"/>
  <c r="F302" i="1"/>
  <c r="F303" i="1"/>
  <c r="F304" i="1"/>
  <c r="G304" i="1" s="1"/>
  <c r="F305" i="1"/>
  <c r="F306" i="1"/>
  <c r="F307" i="1"/>
  <c r="F308" i="1"/>
  <c r="F309" i="1"/>
  <c r="F310" i="1"/>
  <c r="F311" i="1"/>
  <c r="F312" i="1"/>
  <c r="G312" i="1" s="1"/>
  <c r="F313" i="1"/>
  <c r="F314" i="1"/>
  <c r="G314" i="1" s="1"/>
  <c r="F315" i="1"/>
  <c r="F316" i="1"/>
  <c r="F317" i="1"/>
  <c r="F318" i="1"/>
  <c r="F319" i="1"/>
  <c r="F320" i="1"/>
  <c r="F321" i="1"/>
  <c r="F322" i="1"/>
  <c r="F323" i="1"/>
  <c r="F324" i="1"/>
  <c r="F325" i="1"/>
  <c r="F326" i="1"/>
  <c r="G326" i="1" s="1"/>
  <c r="F327" i="1"/>
  <c r="F328" i="1"/>
  <c r="F329" i="1"/>
  <c r="F330" i="1"/>
  <c r="F331" i="1"/>
  <c r="F332" i="1"/>
  <c r="G332" i="1" s="1"/>
  <c r="F333" i="1"/>
  <c r="F334" i="1"/>
  <c r="F335" i="1"/>
  <c r="G335" i="1" s="1"/>
  <c r="F336" i="1"/>
  <c r="F337" i="1"/>
  <c r="F338" i="1"/>
  <c r="F339" i="1"/>
  <c r="F340" i="1"/>
  <c r="F341" i="1"/>
  <c r="F342" i="1"/>
  <c r="F343" i="1"/>
  <c r="F344" i="1"/>
  <c r="G344" i="1" s="1"/>
  <c r="F345" i="1"/>
  <c r="F346" i="1"/>
  <c r="F347" i="1"/>
  <c r="F348" i="1"/>
  <c r="G348" i="1" s="1"/>
  <c r="F349" i="1"/>
  <c r="F350" i="1"/>
  <c r="G350" i="1" s="1"/>
  <c r="F351" i="1"/>
  <c r="F352" i="1"/>
  <c r="F353" i="1"/>
  <c r="F354" i="1"/>
  <c r="F355" i="1"/>
  <c r="F356" i="1"/>
  <c r="F357" i="1"/>
  <c r="F358" i="1"/>
  <c r="F359" i="1"/>
  <c r="F360" i="1"/>
  <c r="G360" i="1" s="1"/>
  <c r="F361" i="1"/>
  <c r="F362" i="1"/>
  <c r="F363" i="1"/>
  <c r="F364" i="1"/>
  <c r="G364" i="1" s="1"/>
  <c r="F365" i="1"/>
  <c r="F366" i="1"/>
  <c r="F367" i="1"/>
  <c r="F368" i="1"/>
  <c r="F369" i="1"/>
  <c r="F370" i="1"/>
  <c r="F371" i="1"/>
  <c r="F372" i="1"/>
  <c r="G372" i="1" s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G386" i="1" s="1"/>
  <c r="F387" i="1"/>
  <c r="F388" i="1"/>
  <c r="F389" i="1"/>
  <c r="F390" i="1"/>
  <c r="F391" i="1"/>
  <c r="F392" i="1"/>
  <c r="G392" i="1" s="1"/>
  <c r="F393" i="1"/>
  <c r="F394" i="1"/>
  <c r="F395" i="1"/>
  <c r="F396" i="1"/>
  <c r="F397" i="1"/>
  <c r="F398" i="1"/>
  <c r="F399" i="1"/>
  <c r="F400" i="1"/>
  <c r="G400" i="1" s="1"/>
  <c r="F401" i="1"/>
  <c r="F402" i="1"/>
  <c r="F403" i="1"/>
  <c r="F404" i="1"/>
  <c r="F405" i="1"/>
  <c r="F406" i="1"/>
  <c r="F407" i="1"/>
  <c r="F408" i="1"/>
  <c r="G408" i="1" s="1"/>
  <c r="F409" i="1"/>
  <c r="F410" i="1"/>
  <c r="G410" i="1" s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G424" i="1" s="1"/>
  <c r="F425" i="1"/>
  <c r="F426" i="1"/>
  <c r="F427" i="1"/>
  <c r="F428" i="1"/>
  <c r="G428" i="1" s="1"/>
  <c r="F429" i="1"/>
  <c r="F430" i="1"/>
  <c r="F431" i="1"/>
  <c r="F432" i="1"/>
  <c r="F433" i="1"/>
  <c r="F434" i="1"/>
  <c r="F435" i="1"/>
  <c r="F436" i="1"/>
  <c r="F437" i="1"/>
  <c r="F438" i="1"/>
  <c r="F439" i="1"/>
  <c r="F440" i="1"/>
  <c r="G440" i="1" s="1"/>
  <c r="F441" i="1"/>
  <c r="F442" i="1"/>
  <c r="F443" i="1"/>
  <c r="F444" i="1"/>
  <c r="G444" i="1" s="1"/>
  <c r="F445" i="1"/>
  <c r="F446" i="1"/>
  <c r="F447" i="1"/>
  <c r="F448" i="1"/>
  <c r="G448" i="1" s="1"/>
  <c r="F449" i="1"/>
  <c r="F450" i="1"/>
  <c r="F451" i="1"/>
  <c r="F452" i="1"/>
  <c r="F453" i="1"/>
  <c r="F454" i="1"/>
  <c r="F455" i="1"/>
  <c r="G455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G468" i="1" s="1"/>
  <c r="F469" i="1"/>
  <c r="F470" i="1"/>
  <c r="F471" i="1"/>
  <c r="F472" i="1"/>
  <c r="G472" i="1" s="1"/>
  <c r="F473" i="1"/>
  <c r="F474" i="1"/>
  <c r="F475" i="1"/>
  <c r="F476" i="1"/>
  <c r="G476" i="1" s="1"/>
  <c r="F477" i="1"/>
  <c r="F478" i="1"/>
  <c r="F479" i="1"/>
  <c r="F480" i="1"/>
  <c r="G480" i="1" s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G506" i="1" s="1"/>
  <c r="F4" i="1"/>
  <c r="E5" i="1"/>
  <c r="G5" i="1" s="1"/>
  <c r="E6" i="1"/>
  <c r="E7" i="1"/>
  <c r="G7" i="1" s="1"/>
  <c r="E8" i="1"/>
  <c r="E9" i="1"/>
  <c r="E10" i="1"/>
  <c r="E11" i="1"/>
  <c r="E12" i="1"/>
  <c r="E13" i="1"/>
  <c r="E14" i="1"/>
  <c r="E15" i="1"/>
  <c r="E16" i="1"/>
  <c r="E17" i="1"/>
  <c r="G17" i="1" s="1"/>
  <c r="E18" i="1"/>
  <c r="E19" i="1"/>
  <c r="G19" i="1" s="1"/>
  <c r="E20" i="1"/>
  <c r="E21" i="1"/>
  <c r="E22" i="1"/>
  <c r="E23" i="1"/>
  <c r="E24" i="1"/>
  <c r="E25" i="1"/>
  <c r="E26" i="1"/>
  <c r="E27" i="1"/>
  <c r="E28" i="1"/>
  <c r="E29" i="1"/>
  <c r="G29" i="1" s="1"/>
  <c r="E30" i="1"/>
  <c r="E31" i="1"/>
  <c r="G31" i="1" s="1"/>
  <c r="E32" i="1"/>
  <c r="E33" i="1"/>
  <c r="E34" i="1"/>
  <c r="E35" i="1"/>
  <c r="E36" i="1"/>
  <c r="E37" i="1"/>
  <c r="E38" i="1"/>
  <c r="E39" i="1"/>
  <c r="E40" i="1"/>
  <c r="E41" i="1"/>
  <c r="G41" i="1" s="1"/>
  <c r="E42" i="1"/>
  <c r="E43" i="1"/>
  <c r="G43" i="1" s="1"/>
  <c r="E44" i="1"/>
  <c r="E45" i="1"/>
  <c r="E46" i="1"/>
  <c r="E47" i="1"/>
  <c r="E48" i="1"/>
  <c r="E49" i="1"/>
  <c r="E50" i="1"/>
  <c r="E51" i="1"/>
  <c r="E52" i="1"/>
  <c r="E53" i="1"/>
  <c r="G53" i="1" s="1"/>
  <c r="E54" i="1"/>
  <c r="E55" i="1"/>
  <c r="G55" i="1" s="1"/>
  <c r="E56" i="1"/>
  <c r="E57" i="1"/>
  <c r="E58" i="1"/>
  <c r="E59" i="1"/>
  <c r="E60" i="1"/>
  <c r="E61" i="1"/>
  <c r="E62" i="1"/>
  <c r="E63" i="1"/>
  <c r="E64" i="1"/>
  <c r="E65" i="1"/>
  <c r="G65" i="1" s="1"/>
  <c r="E66" i="1"/>
  <c r="E67" i="1"/>
  <c r="G67" i="1" s="1"/>
  <c r="E68" i="1"/>
  <c r="E69" i="1"/>
  <c r="E70" i="1"/>
  <c r="E71" i="1"/>
  <c r="E72" i="1"/>
  <c r="E73" i="1"/>
  <c r="E74" i="1"/>
  <c r="E75" i="1"/>
  <c r="E76" i="1"/>
  <c r="E77" i="1"/>
  <c r="G77" i="1" s="1"/>
  <c r="E78" i="1"/>
  <c r="E79" i="1"/>
  <c r="G79" i="1" s="1"/>
  <c r="E80" i="1"/>
  <c r="E81" i="1"/>
  <c r="E82" i="1"/>
  <c r="E83" i="1"/>
  <c r="E84" i="1"/>
  <c r="E85" i="1"/>
  <c r="E86" i="1"/>
  <c r="E87" i="1"/>
  <c r="E88" i="1"/>
  <c r="E89" i="1"/>
  <c r="G89" i="1" s="1"/>
  <c r="E90" i="1"/>
  <c r="E91" i="1"/>
  <c r="G91" i="1" s="1"/>
  <c r="E92" i="1"/>
  <c r="E93" i="1"/>
  <c r="E94" i="1"/>
  <c r="E95" i="1"/>
  <c r="E96" i="1"/>
  <c r="E97" i="1"/>
  <c r="E98" i="1"/>
  <c r="E99" i="1"/>
  <c r="E100" i="1"/>
  <c r="E101" i="1"/>
  <c r="G101" i="1" s="1"/>
  <c r="E102" i="1"/>
  <c r="E103" i="1"/>
  <c r="G103" i="1" s="1"/>
  <c r="E104" i="1"/>
  <c r="E105" i="1"/>
  <c r="E106" i="1"/>
  <c r="E107" i="1"/>
  <c r="E108" i="1"/>
  <c r="E109" i="1"/>
  <c r="E110" i="1"/>
  <c r="E111" i="1"/>
  <c r="E112" i="1"/>
  <c r="E113" i="1"/>
  <c r="G113" i="1" s="1"/>
  <c r="E114" i="1"/>
  <c r="E115" i="1"/>
  <c r="G115" i="1" s="1"/>
  <c r="E116" i="1"/>
  <c r="E117" i="1"/>
  <c r="E118" i="1"/>
  <c r="E119" i="1"/>
  <c r="E120" i="1"/>
  <c r="E121" i="1"/>
  <c r="E122" i="1"/>
  <c r="E123" i="1"/>
  <c r="E124" i="1"/>
  <c r="E125" i="1"/>
  <c r="G125" i="1" s="1"/>
  <c r="E126" i="1"/>
  <c r="E127" i="1"/>
  <c r="G127" i="1" s="1"/>
  <c r="E128" i="1"/>
  <c r="E129" i="1"/>
  <c r="E130" i="1"/>
  <c r="E131" i="1"/>
  <c r="E132" i="1"/>
  <c r="E133" i="1"/>
  <c r="E134" i="1"/>
  <c r="E135" i="1"/>
  <c r="E136" i="1"/>
  <c r="E137" i="1"/>
  <c r="G137" i="1" s="1"/>
  <c r="E138" i="1"/>
  <c r="E139" i="1"/>
  <c r="G139" i="1" s="1"/>
  <c r="E140" i="1"/>
  <c r="E141" i="1"/>
  <c r="E142" i="1"/>
  <c r="E143" i="1"/>
  <c r="E144" i="1"/>
  <c r="E145" i="1"/>
  <c r="E146" i="1"/>
  <c r="E147" i="1"/>
  <c r="E148" i="1"/>
  <c r="E149" i="1"/>
  <c r="G149" i="1" s="1"/>
  <c r="E150" i="1"/>
  <c r="E151" i="1"/>
  <c r="G151" i="1" s="1"/>
  <c r="E152" i="1"/>
  <c r="E153" i="1"/>
  <c r="E154" i="1"/>
  <c r="E155" i="1"/>
  <c r="E156" i="1"/>
  <c r="E157" i="1"/>
  <c r="E158" i="1"/>
  <c r="E159" i="1"/>
  <c r="E160" i="1"/>
  <c r="E161" i="1"/>
  <c r="G161" i="1" s="1"/>
  <c r="E162" i="1"/>
  <c r="E163" i="1"/>
  <c r="G163" i="1" s="1"/>
  <c r="E164" i="1"/>
  <c r="E165" i="1"/>
  <c r="E166" i="1"/>
  <c r="E167" i="1"/>
  <c r="E168" i="1"/>
  <c r="E169" i="1"/>
  <c r="E170" i="1"/>
  <c r="E171" i="1"/>
  <c r="E172" i="1"/>
  <c r="E173" i="1"/>
  <c r="E174" i="1"/>
  <c r="E175" i="1"/>
  <c r="G175" i="1" s="1"/>
  <c r="E176" i="1"/>
  <c r="E177" i="1"/>
  <c r="E178" i="1"/>
  <c r="E179" i="1"/>
  <c r="E180" i="1"/>
  <c r="E181" i="1"/>
  <c r="E182" i="1"/>
  <c r="E183" i="1"/>
  <c r="E184" i="1"/>
  <c r="E185" i="1"/>
  <c r="E186" i="1"/>
  <c r="E187" i="1"/>
  <c r="G187" i="1" s="1"/>
  <c r="E188" i="1"/>
  <c r="E189" i="1"/>
  <c r="E190" i="1"/>
  <c r="E191" i="1"/>
  <c r="E192" i="1"/>
  <c r="E193" i="1"/>
  <c r="E194" i="1"/>
  <c r="E195" i="1"/>
  <c r="E196" i="1"/>
  <c r="E197" i="1"/>
  <c r="E198" i="1"/>
  <c r="E199" i="1"/>
  <c r="G199" i="1" s="1"/>
  <c r="E200" i="1"/>
  <c r="E201" i="1"/>
  <c r="E202" i="1"/>
  <c r="E203" i="1"/>
  <c r="E204" i="1"/>
  <c r="E205" i="1"/>
  <c r="E206" i="1"/>
  <c r="E207" i="1"/>
  <c r="E208" i="1"/>
  <c r="E209" i="1"/>
  <c r="E210" i="1"/>
  <c r="E211" i="1"/>
  <c r="G211" i="1" s="1"/>
  <c r="E212" i="1"/>
  <c r="E213" i="1"/>
  <c r="E214" i="1"/>
  <c r="E215" i="1"/>
  <c r="E216" i="1"/>
  <c r="E217" i="1"/>
  <c r="E218" i="1"/>
  <c r="E219" i="1"/>
  <c r="E220" i="1"/>
  <c r="E221" i="1"/>
  <c r="E222" i="1"/>
  <c r="E223" i="1"/>
  <c r="G223" i="1" s="1"/>
  <c r="E224" i="1"/>
  <c r="E225" i="1"/>
  <c r="E226" i="1"/>
  <c r="E227" i="1"/>
  <c r="E228" i="1"/>
  <c r="E229" i="1"/>
  <c r="E230" i="1"/>
  <c r="E231" i="1"/>
  <c r="E232" i="1"/>
  <c r="E233" i="1"/>
  <c r="E234" i="1"/>
  <c r="E235" i="1"/>
  <c r="G235" i="1" s="1"/>
  <c r="E236" i="1"/>
  <c r="E237" i="1"/>
  <c r="E238" i="1"/>
  <c r="E239" i="1"/>
  <c r="E240" i="1"/>
  <c r="E241" i="1"/>
  <c r="E242" i="1"/>
  <c r="E243" i="1"/>
  <c r="E244" i="1"/>
  <c r="E245" i="1"/>
  <c r="E246" i="1"/>
  <c r="E247" i="1"/>
  <c r="G247" i="1" s="1"/>
  <c r="E248" i="1"/>
  <c r="E249" i="1"/>
  <c r="E250" i="1"/>
  <c r="E251" i="1"/>
  <c r="E252" i="1"/>
  <c r="E253" i="1"/>
  <c r="E254" i="1"/>
  <c r="E255" i="1"/>
  <c r="E256" i="1"/>
  <c r="E257" i="1"/>
  <c r="E258" i="1"/>
  <c r="E259" i="1"/>
  <c r="G259" i="1" s="1"/>
  <c r="E260" i="1"/>
  <c r="G260" i="1" s="1"/>
  <c r="E261" i="1"/>
  <c r="E262" i="1"/>
  <c r="E263" i="1"/>
  <c r="E264" i="1"/>
  <c r="E265" i="1"/>
  <c r="E266" i="1"/>
  <c r="E267" i="1"/>
  <c r="E268" i="1"/>
  <c r="E269" i="1"/>
  <c r="E270" i="1"/>
  <c r="E271" i="1"/>
  <c r="G271" i="1" s="1"/>
  <c r="E272" i="1"/>
  <c r="G272" i="1" s="1"/>
  <c r="E273" i="1"/>
  <c r="E274" i="1"/>
  <c r="E275" i="1"/>
  <c r="E276" i="1"/>
  <c r="E277" i="1"/>
  <c r="E278" i="1"/>
  <c r="E279" i="1"/>
  <c r="E280" i="1"/>
  <c r="E281" i="1"/>
  <c r="E282" i="1"/>
  <c r="E283" i="1"/>
  <c r="G283" i="1" s="1"/>
  <c r="E284" i="1"/>
  <c r="G284" i="1" s="1"/>
  <c r="E285" i="1"/>
  <c r="E286" i="1"/>
  <c r="G286" i="1" s="1"/>
  <c r="E287" i="1"/>
  <c r="E288" i="1"/>
  <c r="E289" i="1"/>
  <c r="E290" i="1"/>
  <c r="E291" i="1"/>
  <c r="E292" i="1"/>
  <c r="E293" i="1"/>
  <c r="E294" i="1"/>
  <c r="E295" i="1"/>
  <c r="G295" i="1" s="1"/>
  <c r="E296" i="1"/>
  <c r="G296" i="1" s="1"/>
  <c r="E297" i="1"/>
  <c r="E298" i="1"/>
  <c r="E299" i="1"/>
  <c r="E300" i="1"/>
  <c r="E301" i="1"/>
  <c r="E302" i="1"/>
  <c r="E303" i="1"/>
  <c r="E304" i="1"/>
  <c r="E305" i="1"/>
  <c r="E306" i="1"/>
  <c r="E307" i="1"/>
  <c r="G307" i="1" s="1"/>
  <c r="E308" i="1"/>
  <c r="G308" i="1" s="1"/>
  <c r="E309" i="1"/>
  <c r="E310" i="1"/>
  <c r="E311" i="1"/>
  <c r="E312" i="1"/>
  <c r="E313" i="1"/>
  <c r="E314" i="1"/>
  <c r="E315" i="1"/>
  <c r="E316" i="1"/>
  <c r="E317" i="1"/>
  <c r="E318" i="1"/>
  <c r="E319" i="1"/>
  <c r="G319" i="1" s="1"/>
  <c r="E320" i="1"/>
  <c r="G320" i="1" s="1"/>
  <c r="E321" i="1"/>
  <c r="E322" i="1"/>
  <c r="G322" i="1" s="1"/>
  <c r="E323" i="1"/>
  <c r="E324" i="1"/>
  <c r="E325" i="1"/>
  <c r="E326" i="1"/>
  <c r="E327" i="1"/>
  <c r="E328" i="1"/>
  <c r="E329" i="1"/>
  <c r="E330" i="1"/>
  <c r="E331" i="1"/>
  <c r="G331" i="1" s="1"/>
  <c r="E332" i="1"/>
  <c r="E333" i="1"/>
  <c r="E334" i="1"/>
  <c r="G334" i="1" s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G356" i="1" s="1"/>
  <c r="E357" i="1"/>
  <c r="E358" i="1"/>
  <c r="E359" i="1"/>
  <c r="E360" i="1"/>
  <c r="E361" i="1"/>
  <c r="E362" i="1"/>
  <c r="E363" i="1"/>
  <c r="E364" i="1"/>
  <c r="E365" i="1"/>
  <c r="E366" i="1"/>
  <c r="E367" i="1"/>
  <c r="E368" i="1"/>
  <c r="G368" i="1" s="1"/>
  <c r="E369" i="1"/>
  <c r="G369" i="1" s="1"/>
  <c r="E370" i="1"/>
  <c r="G370" i="1" s="1"/>
  <c r="E371" i="1"/>
  <c r="E372" i="1"/>
  <c r="E373" i="1"/>
  <c r="E374" i="1"/>
  <c r="E375" i="1"/>
  <c r="E376" i="1"/>
  <c r="E377" i="1"/>
  <c r="E378" i="1"/>
  <c r="E379" i="1"/>
  <c r="G379" i="1" s="1"/>
  <c r="E380" i="1"/>
  <c r="E381" i="1"/>
  <c r="G381" i="1" s="1"/>
  <c r="E382" i="1"/>
  <c r="G382" i="1" s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G404" i="1" s="1"/>
  <c r="E405" i="1"/>
  <c r="E406" i="1"/>
  <c r="E407" i="1"/>
  <c r="E408" i="1"/>
  <c r="E409" i="1"/>
  <c r="E410" i="1"/>
  <c r="E411" i="1"/>
  <c r="E412" i="1"/>
  <c r="E413" i="1"/>
  <c r="E414" i="1"/>
  <c r="E415" i="1"/>
  <c r="E416" i="1"/>
  <c r="G416" i="1" s="1"/>
  <c r="E417" i="1"/>
  <c r="G417" i="1" s="1"/>
  <c r="E418" i="1"/>
  <c r="G418" i="1" s="1"/>
  <c r="E419" i="1"/>
  <c r="E420" i="1"/>
  <c r="E421" i="1"/>
  <c r="E422" i="1"/>
  <c r="E423" i="1"/>
  <c r="E424" i="1"/>
  <c r="E425" i="1"/>
  <c r="E426" i="1"/>
  <c r="E427" i="1"/>
  <c r="E428" i="1"/>
  <c r="E429" i="1"/>
  <c r="G429" i="1" s="1"/>
  <c r="E430" i="1"/>
  <c r="G430" i="1" s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G452" i="1" s="1"/>
  <c r="E453" i="1"/>
  <c r="G453" i="1" s="1"/>
  <c r="E454" i="1"/>
  <c r="E455" i="1"/>
  <c r="E456" i="1"/>
  <c r="E457" i="1"/>
  <c r="E458" i="1"/>
  <c r="E459" i="1"/>
  <c r="E460" i="1"/>
  <c r="E461" i="1"/>
  <c r="E462" i="1"/>
  <c r="E463" i="1"/>
  <c r="E464" i="1"/>
  <c r="G464" i="1" s="1"/>
  <c r="E465" i="1"/>
  <c r="G465" i="1" s="1"/>
  <c r="E466" i="1"/>
  <c r="G466" i="1" s="1"/>
  <c r="E467" i="1"/>
  <c r="E468" i="1"/>
  <c r="E469" i="1"/>
  <c r="E470" i="1"/>
  <c r="E471" i="1"/>
  <c r="E472" i="1"/>
  <c r="E473" i="1"/>
  <c r="E474" i="1"/>
  <c r="E475" i="1"/>
  <c r="E476" i="1"/>
  <c r="E477" i="1"/>
  <c r="G477" i="1" s="1"/>
  <c r="E478" i="1"/>
  <c r="G478" i="1" s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G500" i="1" s="1"/>
  <c r="E501" i="1"/>
  <c r="G501" i="1" s="1"/>
  <c r="E502" i="1"/>
  <c r="E503" i="1"/>
  <c r="E504" i="1"/>
  <c r="E505" i="1"/>
  <c r="E506" i="1"/>
  <c r="E4" i="1"/>
  <c r="G4" i="1"/>
  <c r="J4" i="1"/>
  <c r="G8" i="1"/>
  <c r="G9" i="1"/>
  <c r="G10" i="1"/>
  <c r="G13" i="1"/>
  <c r="G14" i="1"/>
  <c r="G15" i="1"/>
  <c r="G16" i="1"/>
  <c r="G21" i="1"/>
  <c r="G22" i="1"/>
  <c r="G23" i="1"/>
  <c r="G24" i="1"/>
  <c r="G25" i="1"/>
  <c r="G27" i="1"/>
  <c r="G28" i="1"/>
  <c r="G34" i="1"/>
  <c r="G36" i="1"/>
  <c r="G37" i="1"/>
  <c r="G38" i="1"/>
  <c r="G39" i="1"/>
  <c r="G40" i="1"/>
  <c r="G45" i="1"/>
  <c r="G46" i="1"/>
  <c r="G47" i="1"/>
  <c r="G49" i="1"/>
  <c r="G51" i="1"/>
  <c r="G52" i="1"/>
  <c r="G56" i="1"/>
  <c r="G57" i="1"/>
  <c r="G58" i="1"/>
  <c r="G61" i="1"/>
  <c r="G62" i="1"/>
  <c r="G63" i="1"/>
  <c r="G64" i="1"/>
  <c r="G69" i="1"/>
  <c r="G70" i="1"/>
  <c r="G71" i="1"/>
  <c r="G72" i="1"/>
  <c r="G73" i="1"/>
  <c r="G75" i="1"/>
  <c r="G76" i="1"/>
  <c r="G82" i="1"/>
  <c r="G84" i="1"/>
  <c r="G85" i="1"/>
  <c r="G86" i="1"/>
  <c r="G87" i="1"/>
  <c r="G88" i="1"/>
  <c r="G93" i="1"/>
  <c r="G94" i="1"/>
  <c r="G95" i="1"/>
  <c r="G97" i="1"/>
  <c r="G99" i="1"/>
  <c r="G100" i="1"/>
  <c r="G104" i="1"/>
  <c r="G105" i="1"/>
  <c r="G106" i="1"/>
  <c r="G109" i="1"/>
  <c r="G110" i="1"/>
  <c r="G111" i="1"/>
  <c r="G112" i="1"/>
  <c r="G117" i="1"/>
  <c r="G118" i="1"/>
  <c r="G119" i="1"/>
  <c r="G120" i="1"/>
  <c r="G121" i="1"/>
  <c r="G123" i="1"/>
  <c r="G124" i="1"/>
  <c r="G130" i="1"/>
  <c r="G132" i="1"/>
  <c r="G133" i="1"/>
  <c r="G134" i="1"/>
  <c r="G135" i="1"/>
  <c r="G136" i="1"/>
  <c r="G141" i="1"/>
  <c r="G142" i="1"/>
  <c r="G143" i="1"/>
  <c r="G145" i="1"/>
  <c r="G147" i="1"/>
  <c r="G148" i="1"/>
  <c r="G152" i="1"/>
  <c r="G153" i="1"/>
  <c r="G154" i="1"/>
  <c r="G157" i="1"/>
  <c r="G158" i="1"/>
  <c r="G159" i="1"/>
  <c r="G160" i="1"/>
  <c r="G165" i="1"/>
  <c r="G166" i="1"/>
  <c r="G167" i="1"/>
  <c r="G168" i="1"/>
  <c r="G169" i="1"/>
  <c r="G171" i="1"/>
  <c r="G172" i="1"/>
  <c r="G178" i="1"/>
  <c r="G180" i="1"/>
  <c r="G181" i="1"/>
  <c r="G182" i="1"/>
  <c r="G183" i="1"/>
  <c r="G184" i="1"/>
  <c r="G189" i="1"/>
  <c r="G190" i="1"/>
  <c r="G191" i="1"/>
  <c r="G193" i="1"/>
  <c r="G195" i="1"/>
  <c r="G196" i="1"/>
  <c r="G200" i="1"/>
  <c r="G201" i="1"/>
  <c r="G202" i="1"/>
  <c r="G205" i="1"/>
  <c r="G206" i="1"/>
  <c r="G207" i="1"/>
  <c r="G208" i="1"/>
  <c r="G213" i="1"/>
  <c r="G214" i="1"/>
  <c r="G215" i="1"/>
  <c r="G216" i="1"/>
  <c r="G217" i="1"/>
  <c r="G219" i="1"/>
  <c r="G220" i="1"/>
  <c r="G226" i="1"/>
  <c r="G228" i="1"/>
  <c r="G229" i="1"/>
  <c r="G230" i="1"/>
  <c r="G231" i="1"/>
  <c r="G232" i="1"/>
  <c r="G237" i="1"/>
  <c r="G238" i="1"/>
  <c r="G239" i="1"/>
  <c r="G241" i="1"/>
  <c r="G243" i="1"/>
  <c r="G244" i="1"/>
  <c r="G248" i="1"/>
  <c r="G249" i="1"/>
  <c r="G250" i="1"/>
  <c r="G253" i="1"/>
  <c r="G254" i="1"/>
  <c r="G255" i="1"/>
  <c r="G256" i="1"/>
  <c r="G261" i="1"/>
  <c r="G262" i="1"/>
  <c r="G263" i="1"/>
  <c r="G264" i="1"/>
  <c r="G265" i="1"/>
  <c r="G266" i="1"/>
  <c r="G267" i="1"/>
  <c r="G273" i="1"/>
  <c r="G274" i="1"/>
  <c r="G277" i="1"/>
  <c r="G278" i="1"/>
  <c r="G279" i="1"/>
  <c r="G280" i="1"/>
  <c r="G285" i="1"/>
  <c r="G287" i="1"/>
  <c r="G289" i="1"/>
  <c r="G290" i="1"/>
  <c r="G291" i="1"/>
  <c r="G297" i="1"/>
  <c r="G298" i="1"/>
  <c r="G299" i="1"/>
  <c r="G300" i="1"/>
  <c r="G301" i="1"/>
  <c r="G302" i="1"/>
  <c r="G303" i="1"/>
  <c r="G309" i="1"/>
  <c r="G310" i="1"/>
  <c r="G311" i="1"/>
  <c r="G313" i="1"/>
  <c r="G315" i="1"/>
  <c r="G316" i="1"/>
  <c r="G321" i="1"/>
  <c r="G323" i="1"/>
  <c r="G324" i="1"/>
  <c r="G325" i="1"/>
  <c r="G327" i="1"/>
  <c r="G328" i="1"/>
  <c r="G333" i="1"/>
  <c r="G336" i="1"/>
  <c r="G337" i="1"/>
  <c r="G338" i="1"/>
  <c r="G339" i="1"/>
  <c r="G340" i="1"/>
  <c r="G345" i="1"/>
  <c r="G346" i="1"/>
  <c r="G347" i="1"/>
  <c r="G349" i="1"/>
  <c r="G351" i="1"/>
  <c r="G352" i="1"/>
  <c r="G357" i="1"/>
  <c r="G358" i="1"/>
  <c r="G359" i="1"/>
  <c r="G361" i="1"/>
  <c r="G362" i="1"/>
  <c r="G363" i="1"/>
  <c r="G373" i="1"/>
  <c r="G374" i="1"/>
  <c r="G375" i="1"/>
  <c r="G376" i="1"/>
  <c r="G380" i="1"/>
  <c r="G384" i="1"/>
  <c r="G385" i="1"/>
  <c r="G387" i="1"/>
  <c r="G388" i="1"/>
  <c r="G393" i="1"/>
  <c r="G394" i="1"/>
  <c r="G395" i="1"/>
  <c r="G396" i="1"/>
  <c r="G397" i="1"/>
  <c r="G398" i="1"/>
  <c r="G399" i="1"/>
  <c r="G405" i="1"/>
  <c r="G406" i="1"/>
  <c r="G407" i="1"/>
  <c r="G409" i="1"/>
  <c r="G411" i="1"/>
  <c r="G412" i="1"/>
  <c r="G420" i="1"/>
  <c r="G421" i="1"/>
  <c r="G422" i="1"/>
  <c r="G423" i="1"/>
  <c r="G432" i="1"/>
  <c r="G433" i="1"/>
  <c r="G434" i="1"/>
  <c r="G435" i="1"/>
  <c r="G436" i="1"/>
  <c r="G441" i="1"/>
  <c r="G442" i="1"/>
  <c r="G443" i="1"/>
  <c r="G445" i="1"/>
  <c r="G446" i="1"/>
  <c r="G447" i="1"/>
  <c r="G454" i="1"/>
  <c r="G456" i="1"/>
  <c r="G457" i="1"/>
  <c r="G458" i="1"/>
  <c r="G459" i="1"/>
  <c r="G460" i="1"/>
  <c r="G469" i="1"/>
  <c r="G470" i="1"/>
  <c r="G471" i="1"/>
  <c r="G481" i="1"/>
  <c r="G482" i="1"/>
  <c r="G483" i="1"/>
  <c r="G484" i="1"/>
  <c r="G488" i="1"/>
  <c r="G489" i="1"/>
  <c r="G490" i="1"/>
  <c r="G491" i="1"/>
  <c r="G492" i="1"/>
  <c r="G493" i="1"/>
  <c r="G494" i="1"/>
  <c r="G495" i="1"/>
  <c r="G496" i="1"/>
  <c r="G502" i="1"/>
  <c r="G503" i="1"/>
  <c r="G504" i="1"/>
  <c r="G505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G222" i="1" l="1"/>
  <c r="G473" i="1"/>
  <c r="G449" i="1"/>
  <c r="G425" i="1"/>
  <c r="G389" i="1"/>
  <c r="G365" i="1"/>
  <c r="G329" i="1"/>
  <c r="G305" i="1"/>
  <c r="G269" i="1"/>
  <c r="G245" i="1"/>
  <c r="G221" i="1"/>
  <c r="G197" i="1"/>
  <c r="G173" i="1"/>
  <c r="G246" i="1"/>
  <c r="G463" i="1"/>
  <c r="G403" i="1"/>
  <c r="G343" i="1"/>
  <c r="G498" i="1"/>
  <c r="G486" i="1"/>
  <c r="G462" i="1"/>
  <c r="G438" i="1"/>
  <c r="G402" i="1"/>
  <c r="G174" i="1"/>
  <c r="G497" i="1"/>
  <c r="G485" i="1"/>
  <c r="G461" i="1"/>
  <c r="G437" i="1"/>
  <c r="G413" i="1"/>
  <c r="G401" i="1"/>
  <c r="G377" i="1"/>
  <c r="G353" i="1"/>
  <c r="G341" i="1"/>
  <c r="G317" i="1"/>
  <c r="G293" i="1"/>
  <c r="G281" i="1"/>
  <c r="G257" i="1"/>
  <c r="G233" i="1"/>
  <c r="G209" i="1"/>
  <c r="G185" i="1"/>
  <c r="G487" i="1"/>
  <c r="G451" i="1"/>
  <c r="G415" i="1"/>
  <c r="G355" i="1"/>
  <c r="G427" i="1"/>
  <c r="G479" i="1"/>
  <c r="G467" i="1"/>
  <c r="G431" i="1"/>
  <c r="G419" i="1"/>
  <c r="G383" i="1"/>
  <c r="G371" i="1"/>
  <c r="G439" i="1"/>
  <c r="G367" i="1"/>
  <c r="G499" i="1"/>
  <c r="G475" i="1"/>
  <c r="G391" i="1"/>
  <c r="G474" i="1"/>
  <c r="G450" i="1"/>
  <c r="G426" i="1"/>
  <c r="G414" i="1"/>
  <c r="G390" i="1"/>
  <c r="G378" i="1"/>
  <c r="G366" i="1"/>
  <c r="G354" i="1"/>
  <c r="G342" i="1"/>
  <c r="G330" i="1"/>
  <c r="G318" i="1"/>
  <c r="G306" i="1"/>
  <c r="G294" i="1"/>
  <c r="G282" i="1"/>
  <c r="G270" i="1"/>
  <c r="G258" i="1"/>
  <c r="G234" i="1"/>
  <c r="G210" i="1"/>
  <c r="G198" i="1"/>
  <c r="G186" i="1"/>
  <c r="G162" i="1"/>
  <c r="G150" i="1"/>
  <c r="G138" i="1"/>
  <c r="G126" i="1"/>
  <c r="G114" i="1"/>
  <c r="G102" i="1"/>
  <c r="G90" i="1"/>
  <c r="G78" i="1"/>
  <c r="G66" i="1"/>
  <c r="G54" i="1"/>
  <c r="G42" i="1"/>
  <c r="G30" i="1"/>
  <c r="G18" i="1"/>
  <c r="G6" i="1"/>
  <c r="J2" i="1" s="1"/>
  <c r="J5" i="1" s="1"/>
  <c r="K6" i="1" s="1"/>
  <c r="J6" i="1"/>
  <c r="H489" i="1" s="1"/>
  <c r="J12" i="1" l="1"/>
  <c r="J11" i="1"/>
  <c r="J14" i="1" s="1"/>
  <c r="H203" i="1"/>
  <c r="H240" i="1"/>
  <c r="H169" i="1"/>
  <c r="H148" i="1"/>
  <c r="H65" i="1"/>
  <c r="H485" i="1"/>
  <c r="H210" i="1"/>
  <c r="H439" i="1"/>
  <c r="H225" i="1"/>
  <c r="H490" i="1"/>
  <c r="H58" i="1"/>
  <c r="H335" i="1"/>
  <c r="H181" i="1"/>
  <c r="H77" i="1"/>
  <c r="H475" i="1"/>
  <c r="H10" i="1"/>
  <c r="H347" i="1"/>
  <c r="H264" i="1"/>
  <c r="H313" i="1"/>
  <c r="H208" i="1"/>
  <c r="H89" i="1"/>
  <c r="H487" i="1"/>
  <c r="H234" i="1"/>
  <c r="H368" i="1"/>
  <c r="H297" i="1"/>
  <c r="H255" i="1"/>
  <c r="H82" i="1"/>
  <c r="H12" i="1"/>
  <c r="H432" i="1"/>
  <c r="H376" i="1"/>
  <c r="H474" i="1"/>
  <c r="H68" i="1"/>
  <c r="H423" i="1"/>
  <c r="H23" i="1"/>
  <c r="H444" i="1"/>
  <c r="H305" i="1"/>
  <c r="H191" i="1"/>
  <c r="H228" i="1"/>
  <c r="H157" i="1"/>
  <c r="H16" i="1"/>
  <c r="H53" i="1"/>
  <c r="H473" i="1"/>
  <c r="H198" i="1"/>
  <c r="H415" i="1"/>
  <c r="H201" i="1"/>
  <c r="H454" i="1"/>
  <c r="H87" i="1"/>
  <c r="H252" i="1"/>
  <c r="H160" i="1"/>
  <c r="H463" i="1"/>
  <c r="H222" i="1"/>
  <c r="H249" i="1"/>
  <c r="H34" i="1"/>
  <c r="H359" i="1"/>
  <c r="H276" i="1"/>
  <c r="H325" i="1"/>
  <c r="H220" i="1"/>
  <c r="H221" i="1"/>
  <c r="H116" i="1"/>
  <c r="H390" i="1"/>
  <c r="H32" i="1"/>
  <c r="H50" i="1"/>
  <c r="H310" i="1"/>
  <c r="H38" i="1"/>
  <c r="H72" i="1"/>
  <c r="H505" i="1"/>
  <c r="H437" i="1"/>
  <c r="H163" i="1"/>
  <c r="H447" i="1"/>
  <c r="H167" i="1"/>
  <c r="H97" i="1"/>
  <c r="H412" i="1"/>
  <c r="H54" i="1"/>
  <c r="H272" i="1"/>
  <c r="H393" i="1"/>
  <c r="H371" i="1"/>
  <c r="H408" i="1"/>
  <c r="H337" i="1"/>
  <c r="H232" i="1"/>
  <c r="H233" i="1"/>
  <c r="H284" i="1"/>
  <c r="H402" i="1"/>
  <c r="H44" i="1"/>
  <c r="H98" i="1"/>
  <c r="H351" i="1"/>
  <c r="H86" i="1"/>
  <c r="H383" i="1"/>
  <c r="H420" i="1"/>
  <c r="H349" i="1"/>
  <c r="H364" i="1"/>
  <c r="H281" i="1"/>
  <c r="H320" i="1"/>
  <c r="H414" i="1"/>
  <c r="H56" i="1"/>
  <c r="H146" i="1"/>
  <c r="H387" i="1"/>
  <c r="H134" i="1"/>
  <c r="H293" i="1"/>
  <c r="H361" i="1"/>
  <c r="H321" i="1"/>
  <c r="H374" i="1"/>
  <c r="H363" i="1"/>
  <c r="H24" i="1"/>
  <c r="H493" i="1"/>
  <c r="H388" i="1"/>
  <c r="H333" i="1"/>
  <c r="H151" i="1"/>
  <c r="H248" i="1"/>
  <c r="H411" i="1"/>
  <c r="H314" i="1"/>
  <c r="H155" i="1"/>
  <c r="H456" i="1"/>
  <c r="H400" i="1"/>
  <c r="H42" i="1"/>
  <c r="H260" i="1"/>
  <c r="H357" i="1"/>
  <c r="H84" i="1"/>
  <c r="H14" i="1"/>
  <c r="H449" i="1"/>
  <c r="H175" i="1"/>
  <c r="H483" i="1"/>
  <c r="H179" i="1"/>
  <c r="H96" i="1"/>
  <c r="H109" i="1"/>
  <c r="H15" i="1"/>
  <c r="H41" i="1"/>
  <c r="H461" i="1"/>
  <c r="H66" i="1"/>
  <c r="H187" i="1"/>
  <c r="H45" i="1"/>
  <c r="H250" i="1"/>
  <c r="J13" i="1"/>
  <c r="H11" i="1"/>
  <c r="H106" i="1"/>
  <c r="H326" i="1"/>
  <c r="H398" i="1"/>
  <c r="H466" i="1"/>
  <c r="H39" i="1"/>
  <c r="H26" i="1"/>
  <c r="H214" i="1"/>
  <c r="H207" i="1"/>
  <c r="H206" i="1"/>
  <c r="H339" i="1"/>
  <c r="H338" i="1"/>
  <c r="H334" i="1"/>
  <c r="H177" i="1"/>
  <c r="H9" i="1"/>
  <c r="H176" i="1"/>
  <c r="H8" i="1"/>
  <c r="H332" i="1"/>
  <c r="H271" i="1"/>
  <c r="H127" i="1"/>
  <c r="H462" i="1"/>
  <c r="H318" i="1"/>
  <c r="H174" i="1"/>
  <c r="H30" i="1"/>
  <c r="H416" i="1"/>
  <c r="H355" i="1"/>
  <c r="H413" i="1"/>
  <c r="H269" i="1"/>
  <c r="H125" i="1"/>
  <c r="H484" i="1"/>
  <c r="H340" i="1"/>
  <c r="H196" i="1"/>
  <c r="H52" i="1"/>
  <c r="H433" i="1"/>
  <c r="H289" i="1"/>
  <c r="H145" i="1"/>
  <c r="H492" i="1"/>
  <c r="H348" i="1"/>
  <c r="H204" i="1"/>
  <c r="H60" i="1"/>
  <c r="H419" i="1"/>
  <c r="H275" i="1"/>
  <c r="H131" i="1"/>
  <c r="H477" i="1"/>
  <c r="H278" i="1"/>
  <c r="H362" i="1"/>
  <c r="H430" i="1"/>
  <c r="H501" i="1"/>
  <c r="H453" i="1"/>
  <c r="H166" i="1"/>
  <c r="H159" i="1"/>
  <c r="H158" i="1"/>
  <c r="H291" i="1"/>
  <c r="H290" i="1"/>
  <c r="H286" i="1"/>
  <c r="H165" i="1"/>
  <c r="H440" i="1"/>
  <c r="H164" i="1"/>
  <c r="H7" i="1"/>
  <c r="H296" i="1"/>
  <c r="H259" i="1"/>
  <c r="H115" i="1"/>
  <c r="H450" i="1"/>
  <c r="H306" i="1"/>
  <c r="H162" i="1"/>
  <c r="H18" i="1"/>
  <c r="H380" i="1"/>
  <c r="H331" i="1"/>
  <c r="H401" i="1"/>
  <c r="H257" i="1"/>
  <c r="H113" i="1"/>
  <c r="H472" i="1"/>
  <c r="H328" i="1"/>
  <c r="H184" i="1"/>
  <c r="H40" i="1"/>
  <c r="H421" i="1"/>
  <c r="H277" i="1"/>
  <c r="H133" i="1"/>
  <c r="H480" i="1"/>
  <c r="H336" i="1"/>
  <c r="H192" i="1"/>
  <c r="H48" i="1"/>
  <c r="H407" i="1"/>
  <c r="H263" i="1"/>
  <c r="H119" i="1"/>
  <c r="H91" i="1"/>
  <c r="H405" i="1"/>
  <c r="H230" i="1"/>
  <c r="H322" i="1"/>
  <c r="H394" i="1"/>
  <c r="H465" i="1"/>
  <c r="H118" i="1"/>
  <c r="H111" i="1"/>
  <c r="H110" i="1"/>
  <c r="H243" i="1"/>
  <c r="H242" i="1"/>
  <c r="H238" i="1"/>
  <c r="H153" i="1"/>
  <c r="H356" i="1"/>
  <c r="H152" i="1"/>
  <c r="H309" i="1"/>
  <c r="H128" i="1"/>
  <c r="H247" i="1"/>
  <c r="H103" i="1"/>
  <c r="H438" i="1"/>
  <c r="H294" i="1"/>
  <c r="H150" i="1"/>
  <c r="H6" i="1"/>
  <c r="H344" i="1"/>
  <c r="H307" i="1"/>
  <c r="H389" i="1"/>
  <c r="H245" i="1"/>
  <c r="H101" i="1"/>
  <c r="H460" i="1"/>
  <c r="H316" i="1"/>
  <c r="H172" i="1"/>
  <c r="H28" i="1"/>
  <c r="H409" i="1"/>
  <c r="H265" i="1"/>
  <c r="H121" i="1"/>
  <c r="H468" i="1"/>
  <c r="H324" i="1"/>
  <c r="H180" i="1"/>
  <c r="H36" i="1"/>
  <c r="H395" i="1"/>
  <c r="H251" i="1"/>
  <c r="H107" i="1"/>
  <c r="H327" i="1"/>
  <c r="H182" i="1"/>
  <c r="H274" i="1"/>
  <c r="H358" i="1"/>
  <c r="H429" i="1"/>
  <c r="H441" i="1"/>
  <c r="H70" i="1"/>
  <c r="H63" i="1"/>
  <c r="H62" i="1"/>
  <c r="H195" i="1"/>
  <c r="H194" i="1"/>
  <c r="H190" i="1"/>
  <c r="H141" i="1"/>
  <c r="H308" i="1"/>
  <c r="H140" i="1"/>
  <c r="H273" i="1"/>
  <c r="H499" i="1"/>
  <c r="H235" i="1"/>
  <c r="H426" i="1"/>
  <c r="H282" i="1"/>
  <c r="H455" i="1"/>
  <c r="H37" i="1"/>
  <c r="H397" i="1"/>
  <c r="H268" i="1"/>
  <c r="H341" i="1"/>
  <c r="H488" i="1"/>
  <c r="H330" i="1"/>
  <c r="H295" i="1"/>
  <c r="H188" i="1"/>
  <c r="H370" i="1"/>
  <c r="H254" i="1"/>
  <c r="H171" i="1"/>
  <c r="H287" i="1"/>
  <c r="H144" i="1"/>
  <c r="H360" i="1"/>
  <c r="H49" i="1"/>
  <c r="H229" i="1"/>
  <c r="H445" i="1"/>
  <c r="H100" i="1"/>
  <c r="H280" i="1"/>
  <c r="H496" i="1"/>
  <c r="H173" i="1"/>
  <c r="H353" i="1"/>
  <c r="H379" i="1"/>
  <c r="H33" i="1"/>
  <c r="H114" i="1"/>
  <c r="H342" i="1"/>
  <c r="H55" i="1"/>
  <c r="H319" i="1"/>
  <c r="H500" i="1"/>
  <c r="H200" i="1"/>
  <c r="H105" i="1"/>
  <c r="H406" i="1"/>
  <c r="H51" i="1"/>
  <c r="H302" i="1"/>
  <c r="H458" i="1"/>
  <c r="H122" i="1"/>
  <c r="H219" i="1"/>
  <c r="H470" i="1"/>
  <c r="H183" i="1"/>
  <c r="H431" i="1"/>
  <c r="H288" i="1"/>
  <c r="H193" i="1"/>
  <c r="H64" i="1"/>
  <c r="H424" i="1"/>
  <c r="H317" i="1"/>
  <c r="H452" i="1"/>
  <c r="H498" i="1"/>
  <c r="H404" i="1"/>
  <c r="H69" i="1"/>
  <c r="H446" i="1"/>
  <c r="H350" i="1"/>
  <c r="H75" i="1"/>
  <c r="H178" i="1"/>
  <c r="H120" i="1"/>
  <c r="H385" i="1"/>
  <c r="H149" i="1"/>
  <c r="H90" i="1"/>
  <c r="H428" i="1"/>
  <c r="H123" i="1"/>
  <c r="H312" i="1"/>
  <c r="H434" i="1"/>
  <c r="H467" i="1"/>
  <c r="H83" i="1"/>
  <c r="H299" i="1"/>
  <c r="H479" i="1"/>
  <c r="H156" i="1"/>
  <c r="H372" i="1"/>
  <c r="H61" i="1"/>
  <c r="H241" i="1"/>
  <c r="H457" i="1"/>
  <c r="H112" i="1"/>
  <c r="H292" i="1"/>
  <c r="H5" i="1"/>
  <c r="H185" i="1"/>
  <c r="H365" i="1"/>
  <c r="H403" i="1"/>
  <c r="H213" i="1"/>
  <c r="H126" i="1"/>
  <c r="H354" i="1"/>
  <c r="H67" i="1"/>
  <c r="H343" i="1"/>
  <c r="H21" i="1"/>
  <c r="H212" i="1"/>
  <c r="H117" i="1"/>
  <c r="H442" i="1"/>
  <c r="H99" i="1"/>
  <c r="H346" i="1"/>
  <c r="H494" i="1"/>
  <c r="H170" i="1"/>
  <c r="H267" i="1"/>
  <c r="H504" i="1"/>
  <c r="H231" i="1"/>
  <c r="H47" i="1"/>
  <c r="H443" i="1"/>
  <c r="H300" i="1"/>
  <c r="H205" i="1"/>
  <c r="H256" i="1"/>
  <c r="H329" i="1"/>
  <c r="H476" i="1"/>
  <c r="H19" i="1"/>
  <c r="H104" i="1"/>
  <c r="H142" i="1"/>
  <c r="H386" i="1"/>
  <c r="H226" i="1"/>
  <c r="H239" i="1"/>
  <c r="H448" i="1"/>
  <c r="H506" i="1"/>
  <c r="H71" i="1"/>
  <c r="H95" i="1"/>
  <c r="H311" i="1"/>
  <c r="H491" i="1"/>
  <c r="H168" i="1"/>
  <c r="H384" i="1"/>
  <c r="H73" i="1"/>
  <c r="H253" i="1"/>
  <c r="H469" i="1"/>
  <c r="H124" i="1"/>
  <c r="H304" i="1"/>
  <c r="H17" i="1"/>
  <c r="H197" i="1"/>
  <c r="H377" i="1"/>
  <c r="H427" i="1"/>
  <c r="H261" i="1"/>
  <c r="H138" i="1"/>
  <c r="H366" i="1"/>
  <c r="H79" i="1"/>
  <c r="H367" i="1"/>
  <c r="H237" i="1"/>
  <c r="H224" i="1"/>
  <c r="H129" i="1"/>
  <c r="H478" i="1"/>
  <c r="H147" i="1"/>
  <c r="H382" i="1"/>
  <c r="H22" i="1"/>
  <c r="H218" i="1"/>
  <c r="H315" i="1"/>
  <c r="H369" i="1"/>
  <c r="H279" i="1"/>
  <c r="H246" i="1"/>
  <c r="H486" i="1"/>
  <c r="H199" i="1"/>
  <c r="H392" i="1"/>
  <c r="H80" i="1"/>
  <c r="H57" i="1"/>
  <c r="H46" i="1"/>
  <c r="H410" i="1"/>
  <c r="H298" i="1"/>
  <c r="H303" i="1"/>
  <c r="H459" i="1"/>
  <c r="H27" i="1"/>
  <c r="H130" i="1"/>
  <c r="H399" i="1"/>
  <c r="H35" i="1"/>
  <c r="H215" i="1"/>
  <c r="H108" i="1"/>
  <c r="H13" i="1"/>
  <c r="H373" i="1"/>
  <c r="H244" i="1"/>
  <c r="H137" i="1"/>
  <c r="H497" i="1"/>
  <c r="H78" i="1"/>
  <c r="H258" i="1"/>
  <c r="H211" i="1"/>
  <c r="H92" i="1"/>
  <c r="H94" i="1"/>
  <c r="H381" i="1"/>
  <c r="H495" i="1"/>
  <c r="H435" i="1"/>
  <c r="H227" i="1"/>
  <c r="H25" i="1"/>
  <c r="H76" i="1"/>
  <c r="H436" i="1"/>
  <c r="H31" i="1"/>
  <c r="H270" i="1"/>
  <c r="H223" i="1"/>
  <c r="H81" i="1"/>
  <c r="H482" i="1"/>
  <c r="H417" i="1"/>
  <c r="H135" i="1"/>
  <c r="H471" i="1"/>
  <c r="H59" i="1"/>
  <c r="H132" i="1"/>
  <c r="H217" i="1"/>
  <c r="H88" i="1"/>
  <c r="H161" i="1"/>
  <c r="H283" i="1"/>
  <c r="H102" i="1"/>
  <c r="H43" i="1"/>
  <c r="K38" i="1" s="1"/>
  <c r="H464" i="1"/>
  <c r="H93" i="1"/>
  <c r="H202" i="1"/>
  <c r="H422" i="1"/>
  <c r="H74" i="1"/>
  <c r="H143" i="1"/>
  <c r="H323" i="1"/>
  <c r="H503" i="1"/>
  <c r="H216" i="1"/>
  <c r="H396" i="1"/>
  <c r="H85" i="1"/>
  <c r="H301" i="1"/>
  <c r="H481" i="1"/>
  <c r="H136" i="1"/>
  <c r="H352" i="1"/>
  <c r="H29" i="1"/>
  <c r="H209" i="1"/>
  <c r="H425" i="1"/>
  <c r="H451" i="1"/>
  <c r="H285" i="1"/>
  <c r="H186" i="1"/>
  <c r="H378" i="1"/>
  <c r="H139" i="1"/>
  <c r="H391" i="1"/>
  <c r="H20" i="1"/>
  <c r="H236" i="1"/>
  <c r="H189" i="1"/>
  <c r="H154" i="1"/>
  <c r="H375" i="1"/>
  <c r="H418" i="1"/>
  <c r="H262" i="1"/>
  <c r="H266" i="1"/>
  <c r="H502" i="1"/>
  <c r="H345" i="1"/>
  <c r="J7" i="1" l="1"/>
</calcChain>
</file>

<file path=xl/sharedStrings.xml><?xml version="1.0" encoding="utf-8"?>
<sst xmlns="http://schemas.openxmlformats.org/spreadsheetml/2006/main" count="17" uniqueCount="17">
  <si>
    <t>CORN Returns</t>
  </si>
  <si>
    <t>WEAT Returns</t>
  </si>
  <si>
    <t>CORN Adj Close</t>
  </si>
  <si>
    <t>WEAT Adj Close</t>
  </si>
  <si>
    <t>Date</t>
  </si>
  <si>
    <t>Port Returns</t>
  </si>
  <si>
    <t>Tail</t>
  </si>
  <si>
    <t>Total Obs</t>
  </si>
  <si>
    <t>VAR @</t>
  </si>
  <si>
    <t>Tail Risk</t>
  </si>
  <si>
    <t>Obs in Tail</t>
  </si>
  <si>
    <t>VAR_H</t>
  </si>
  <si>
    <t>Exp Shorfall</t>
  </si>
  <si>
    <t>Mean</t>
  </si>
  <si>
    <t>STDEV</t>
  </si>
  <si>
    <t>VAR_P</t>
  </si>
  <si>
    <t>TVAR_P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</si>
</sst>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259"/>
  <sheetViews>
    <sheetView tabSelected="1" workbookViewId="0">
      <selection activeCell="N17" sqref="N17"/>
    </sheetView>
  </sheetViews>
  <sheetFormatPr defaultRowHeight="14.4" x14ac:dyDescent="0.3"/>
  <cols>
    <col min="1" max="1" width="6.44140625" customWidth="1"/>
    <col min="2" max="2" width="15.5546875" customWidth="1"/>
    <col min="3" max="3" width="16.21875" customWidth="1"/>
    <col min="4" max="4" width="14.5546875" customWidth="1"/>
    <col min="5" max="5" width="16.109375" customWidth="1"/>
    <col min="6" max="6" width="12.5546875" customWidth="1"/>
    <col min="7" max="7" width="11.21875" customWidth="1"/>
    <col min="8" max="8" width="10.5546875" customWidth="1"/>
    <col min="9" max="9" width="11.88671875" customWidth="1"/>
    <col min="14" max="14" width="15.33203125" bestFit="1" customWidth="1"/>
  </cols>
  <sheetData>
    <row r="2" spans="1:14" x14ac:dyDescent="0.3">
      <c r="B2" t="s">
        <v>4</v>
      </c>
      <c r="C2" t="s">
        <v>2</v>
      </c>
      <c r="D2" t="s">
        <v>3</v>
      </c>
      <c r="E2" t="s">
        <v>0</v>
      </c>
      <c r="F2" t="s">
        <v>1</v>
      </c>
      <c r="G2" t="s">
        <v>5</v>
      </c>
      <c r="H2" t="s">
        <v>6</v>
      </c>
      <c r="I2" t="s">
        <v>7</v>
      </c>
      <c r="J2">
        <f>COUNT(G4:G506)</f>
        <v>503</v>
      </c>
    </row>
    <row r="3" spans="1:14" x14ac:dyDescent="0.3">
      <c r="B3" s="1">
        <v>44166</v>
      </c>
      <c r="C3">
        <v>13.97</v>
      </c>
      <c r="D3">
        <v>5.64</v>
      </c>
      <c r="I3" t="s">
        <v>8</v>
      </c>
      <c r="J3" s="2">
        <v>0.95</v>
      </c>
    </row>
    <row r="4" spans="1:14" x14ac:dyDescent="0.3">
      <c r="A4">
        <v>0.5</v>
      </c>
      <c r="B4" s="1">
        <v>44167</v>
      </c>
      <c r="C4">
        <v>14.07</v>
      </c>
      <c r="D4">
        <v>5.75</v>
      </c>
      <c r="E4">
        <f>(C4-C3)/C3</f>
        <v>7.1581961345740614E-3</v>
      </c>
      <c r="F4">
        <f>(D4-D3)/D3</f>
        <v>1.950354609929084E-2</v>
      </c>
      <c r="G4">
        <f>$A$4*E4+$A$4*F4</f>
        <v>1.3330871116932451E-2</v>
      </c>
      <c r="H4">
        <f>IF(G4&lt;$J$6,1,0)</f>
        <v>0</v>
      </c>
      <c r="I4" t="s">
        <v>9</v>
      </c>
      <c r="J4" s="2">
        <f>1-J3</f>
        <v>5.0000000000000044E-2</v>
      </c>
    </row>
    <row r="5" spans="1:14" x14ac:dyDescent="0.3">
      <c r="B5" s="1">
        <v>44168</v>
      </c>
      <c r="C5">
        <v>14.13</v>
      </c>
      <c r="D5">
        <v>5.7</v>
      </c>
      <c r="E5">
        <f t="shared" ref="E5:E68" si="0">(C5-C4)/C4</f>
        <v>4.2643923240938521E-3</v>
      </c>
      <c r="F5">
        <f t="shared" ref="F5:F68" si="1">(D5-D4)/D4</f>
        <v>-8.6956521739130124E-3</v>
      </c>
      <c r="G5">
        <f t="shared" ref="G5:G68" si="2">$A$4*E5+$A$4*F5</f>
        <v>-2.2156299249095801E-3</v>
      </c>
      <c r="H5">
        <f t="shared" ref="H5:H68" si="3">IF(G5&lt;$J$6,1,0)</f>
        <v>0</v>
      </c>
      <c r="I5" t="s">
        <v>10</v>
      </c>
      <c r="J5">
        <f>_xlfn.CEILING.MATH(J2*J4)</f>
        <v>26</v>
      </c>
    </row>
    <row r="6" spans="1:14" x14ac:dyDescent="0.3">
      <c r="B6" s="1">
        <v>44169</v>
      </c>
      <c r="C6">
        <v>14</v>
      </c>
      <c r="D6">
        <v>5.63</v>
      </c>
      <c r="E6">
        <f t="shared" si="0"/>
        <v>-9.2002830856334587E-3</v>
      </c>
      <c r="F6">
        <f t="shared" si="1"/>
        <v>-1.2280701754386015E-2</v>
      </c>
      <c r="G6">
        <f t="shared" si="2"/>
        <v>-1.0740492420009736E-2</v>
      </c>
      <c r="H6">
        <f t="shared" si="3"/>
        <v>0</v>
      </c>
      <c r="I6" s="3" t="s">
        <v>11</v>
      </c>
      <c r="J6" s="3">
        <f>_xlfn.PERCENTILE.INC(G4:G506,J4)</f>
        <v>-2.6631078188970068E-2</v>
      </c>
      <c r="K6">
        <f>SMALL(G4:G506,J5+1)</f>
        <v>-2.6447957419321991E-2</v>
      </c>
    </row>
    <row r="7" spans="1:14" x14ac:dyDescent="0.3">
      <c r="B7" s="1">
        <v>44172</v>
      </c>
      <c r="C7">
        <v>14.05</v>
      </c>
      <c r="D7">
        <v>5.63</v>
      </c>
      <c r="E7">
        <f t="shared" si="0"/>
        <v>3.5714285714286221E-3</v>
      </c>
      <c r="F7">
        <f t="shared" si="1"/>
        <v>0</v>
      </c>
      <c r="G7">
        <f t="shared" si="2"/>
        <v>1.785714285714311E-3</v>
      </c>
      <c r="H7">
        <f t="shared" si="3"/>
        <v>0</v>
      </c>
      <c r="I7" s="4" t="s">
        <v>12</v>
      </c>
      <c r="J7" s="4">
        <f>AVERAGEIF(H4:H506,1,G4:G506)</f>
        <v>-3.9936566144695033E-2</v>
      </c>
    </row>
    <row r="8" spans="1:14" x14ac:dyDescent="0.3">
      <c r="B8" s="1">
        <v>44173</v>
      </c>
      <c r="C8">
        <v>13.97</v>
      </c>
      <c r="D8">
        <v>5.58</v>
      </c>
      <c r="E8">
        <f t="shared" si="0"/>
        <v>-5.6939501779359478E-3</v>
      </c>
      <c r="F8">
        <f t="shared" si="1"/>
        <v>-8.8809946714031654E-3</v>
      </c>
      <c r="G8">
        <f t="shared" si="2"/>
        <v>-7.2874724246695562E-3</v>
      </c>
      <c r="H8">
        <f t="shared" si="3"/>
        <v>0</v>
      </c>
    </row>
    <row r="9" spans="1:14" x14ac:dyDescent="0.3">
      <c r="B9" s="1">
        <v>44174</v>
      </c>
      <c r="C9">
        <v>14.08</v>
      </c>
      <c r="D9">
        <v>5.68</v>
      </c>
      <c r="E9">
        <f t="shared" si="0"/>
        <v>7.8740157480314543E-3</v>
      </c>
      <c r="F9">
        <f t="shared" si="1"/>
        <v>1.7921146953404955E-2</v>
      </c>
      <c r="G9">
        <f t="shared" si="2"/>
        <v>1.2897581350718204E-2</v>
      </c>
      <c r="H9">
        <f t="shared" si="3"/>
        <v>0</v>
      </c>
    </row>
    <row r="10" spans="1:14" x14ac:dyDescent="0.3">
      <c r="B10" s="1">
        <v>44175</v>
      </c>
      <c r="C10">
        <v>14.03</v>
      </c>
      <c r="D10">
        <v>5.81</v>
      </c>
      <c r="E10">
        <f t="shared" si="0"/>
        <v>-3.5511363636364143E-3</v>
      </c>
      <c r="F10">
        <f t="shared" si="1"/>
        <v>2.2887323943661955E-2</v>
      </c>
      <c r="G10">
        <f t="shared" si="2"/>
        <v>9.6680937900127696E-3</v>
      </c>
      <c r="H10">
        <f t="shared" si="3"/>
        <v>0</v>
      </c>
    </row>
    <row r="11" spans="1:14" x14ac:dyDescent="0.3">
      <c r="B11" s="1">
        <v>44176</v>
      </c>
      <c r="C11">
        <v>14.12</v>
      </c>
      <c r="D11">
        <v>5.96</v>
      </c>
      <c r="E11">
        <f t="shared" si="0"/>
        <v>6.4148253741981368E-3</v>
      </c>
      <c r="F11">
        <f t="shared" si="1"/>
        <v>2.5817555938037928E-2</v>
      </c>
      <c r="G11">
        <f t="shared" si="2"/>
        <v>1.611619065611803E-2</v>
      </c>
      <c r="H11">
        <f t="shared" si="3"/>
        <v>0</v>
      </c>
      <c r="I11" t="s">
        <v>13</v>
      </c>
      <c r="J11">
        <f>AVERAGE(G4:G506)</f>
        <v>1.1962968334811208E-3</v>
      </c>
    </row>
    <row r="12" spans="1:14" x14ac:dyDescent="0.3">
      <c r="B12" s="1">
        <v>44179</v>
      </c>
      <c r="C12">
        <v>14.1</v>
      </c>
      <c r="D12">
        <v>5.81</v>
      </c>
      <c r="E12">
        <f t="shared" si="0"/>
        <v>-1.4164305949008198E-3</v>
      </c>
      <c r="F12">
        <f t="shared" si="1"/>
        <v>-2.516778523489939E-2</v>
      </c>
      <c r="G12">
        <f t="shared" si="2"/>
        <v>-1.3292107914900105E-2</v>
      </c>
      <c r="H12">
        <f t="shared" si="3"/>
        <v>0</v>
      </c>
      <c r="I12" t="s">
        <v>14</v>
      </c>
      <c r="J12">
        <f>_xlfn.STDEV.S(G4:G506)</f>
        <v>1.8442522904749591E-2</v>
      </c>
    </row>
    <row r="13" spans="1:14" x14ac:dyDescent="0.3">
      <c r="B13" s="1">
        <v>44180</v>
      </c>
      <c r="C13">
        <v>14.11</v>
      </c>
      <c r="D13">
        <v>5.84</v>
      </c>
      <c r="E13">
        <f t="shared" si="0"/>
        <v>7.0921985815601324E-4</v>
      </c>
      <c r="F13">
        <f t="shared" si="1"/>
        <v>5.163511187607616E-3</v>
      </c>
      <c r="G13">
        <f t="shared" si="2"/>
        <v>2.9363655228818145E-3</v>
      </c>
      <c r="H13">
        <f t="shared" si="3"/>
        <v>0</v>
      </c>
      <c r="I13" s="3" t="s">
        <v>15</v>
      </c>
      <c r="J13" s="3">
        <f>J11+_xlfn.NORM.S.INV(1-J3)*J12</f>
        <v>-2.913895385653183E-2</v>
      </c>
    </row>
    <row r="14" spans="1:14" x14ac:dyDescent="0.3">
      <c r="B14" s="1">
        <v>44181</v>
      </c>
      <c r="C14">
        <v>14.15</v>
      </c>
      <c r="D14">
        <v>5.8</v>
      </c>
      <c r="E14">
        <f t="shared" si="0"/>
        <v>2.8348688873140273E-3</v>
      </c>
      <c r="F14">
        <f t="shared" si="1"/>
        <v>-6.8493150684931572E-3</v>
      </c>
      <c r="G14">
        <f t="shared" si="2"/>
        <v>-2.0072230905895652E-3</v>
      </c>
      <c r="H14">
        <f t="shared" si="3"/>
        <v>0</v>
      </c>
      <c r="I14" s="4" t="s">
        <v>16</v>
      </c>
      <c r="J14" s="4">
        <f>-J11-_xlfn.NORM.DIST(_xlfn.NORM.S.INV(1-J3),0,1,)*J12/J4</f>
        <v>-3.9237925031857204E-2</v>
      </c>
      <c r="N14" s="5"/>
    </row>
    <row r="15" spans="1:14" x14ac:dyDescent="0.3">
      <c r="B15" s="1">
        <v>44182</v>
      </c>
      <c r="C15">
        <v>14.28</v>
      </c>
      <c r="D15">
        <v>5.9</v>
      </c>
      <c r="E15">
        <f t="shared" si="0"/>
        <v>9.1872791519433932E-3</v>
      </c>
      <c r="F15">
        <f t="shared" si="1"/>
        <v>1.7241379310344921E-2</v>
      </c>
      <c r="G15">
        <f t="shared" si="2"/>
        <v>1.3214329231144156E-2</v>
      </c>
      <c r="H15">
        <f t="shared" si="3"/>
        <v>0</v>
      </c>
    </row>
    <row r="16" spans="1:14" x14ac:dyDescent="0.3">
      <c r="B16" s="1">
        <v>44183</v>
      </c>
      <c r="C16">
        <v>14.43</v>
      </c>
      <c r="D16">
        <v>5.9</v>
      </c>
      <c r="E16">
        <f t="shared" si="0"/>
        <v>1.0504201680672294E-2</v>
      </c>
      <c r="F16">
        <f t="shared" si="1"/>
        <v>0</v>
      </c>
      <c r="G16">
        <f t="shared" si="2"/>
        <v>5.252100840336147E-3</v>
      </c>
      <c r="H16">
        <f t="shared" si="3"/>
        <v>0</v>
      </c>
    </row>
    <row r="17" spans="2:8" x14ac:dyDescent="0.3">
      <c r="B17" s="1">
        <v>44186</v>
      </c>
      <c r="C17">
        <v>14.51</v>
      </c>
      <c r="D17">
        <v>5.92</v>
      </c>
      <c r="E17">
        <f t="shared" si="0"/>
        <v>5.5440055440055492E-3</v>
      </c>
      <c r="F17">
        <f t="shared" si="1"/>
        <v>3.3898305084745037E-3</v>
      </c>
      <c r="G17">
        <f t="shared" si="2"/>
        <v>4.4669180262400261E-3</v>
      </c>
      <c r="H17">
        <f t="shared" si="3"/>
        <v>0</v>
      </c>
    </row>
    <row r="18" spans="2:8" x14ac:dyDescent="0.3">
      <c r="B18" s="1">
        <v>44187</v>
      </c>
      <c r="C18">
        <v>14.55</v>
      </c>
      <c r="D18">
        <v>5.95</v>
      </c>
      <c r="E18">
        <f t="shared" si="0"/>
        <v>2.756719503790553E-3</v>
      </c>
      <c r="F18">
        <f t="shared" si="1"/>
        <v>5.0675675675676095E-3</v>
      </c>
      <c r="G18">
        <f t="shared" si="2"/>
        <v>3.9121435356790808E-3</v>
      </c>
      <c r="H18">
        <f t="shared" si="3"/>
        <v>0</v>
      </c>
    </row>
    <row r="19" spans="2:8" x14ac:dyDescent="0.3">
      <c r="B19" s="1">
        <v>44188</v>
      </c>
      <c r="C19">
        <v>14.67</v>
      </c>
      <c r="D19">
        <v>6.06</v>
      </c>
      <c r="E19">
        <f t="shared" si="0"/>
        <v>8.2474226804123175E-3</v>
      </c>
      <c r="F19">
        <f t="shared" si="1"/>
        <v>1.8487394957983096E-2</v>
      </c>
      <c r="G19">
        <f t="shared" si="2"/>
        <v>1.3367408819197707E-2</v>
      </c>
      <c r="H19">
        <f t="shared" si="3"/>
        <v>0</v>
      </c>
    </row>
    <row r="20" spans="2:8" x14ac:dyDescent="0.3">
      <c r="B20" s="1">
        <v>44189</v>
      </c>
      <c r="C20">
        <v>14.76</v>
      </c>
      <c r="D20">
        <v>6.04</v>
      </c>
      <c r="E20">
        <f t="shared" si="0"/>
        <v>6.1349693251533648E-3</v>
      </c>
      <c r="F20">
        <f t="shared" si="1"/>
        <v>-3.3003300330032301E-3</v>
      </c>
      <c r="G20">
        <f t="shared" si="2"/>
        <v>1.4173196460750674E-3</v>
      </c>
      <c r="H20">
        <f t="shared" si="3"/>
        <v>0</v>
      </c>
    </row>
    <row r="21" spans="2:8" x14ac:dyDescent="0.3">
      <c r="B21" s="1">
        <v>44193</v>
      </c>
      <c r="C21">
        <v>14.89</v>
      </c>
      <c r="D21">
        <v>5.94</v>
      </c>
      <c r="E21">
        <f t="shared" si="0"/>
        <v>8.8075880758808119E-3</v>
      </c>
      <c r="F21">
        <f t="shared" si="1"/>
        <v>-1.6556291390728419E-2</v>
      </c>
      <c r="G21">
        <f t="shared" si="2"/>
        <v>-3.8743516574238036E-3</v>
      </c>
      <c r="H21">
        <f t="shared" si="3"/>
        <v>0</v>
      </c>
    </row>
    <row r="22" spans="2:8" x14ac:dyDescent="0.3">
      <c r="B22" s="1">
        <v>44194</v>
      </c>
      <c r="C22">
        <v>15.13</v>
      </c>
      <c r="D22">
        <v>6</v>
      </c>
      <c r="E22">
        <f t="shared" si="0"/>
        <v>1.6118200134318347E-2</v>
      </c>
      <c r="F22">
        <f t="shared" si="1"/>
        <v>1.0101010101010034E-2</v>
      </c>
      <c r="G22">
        <f t="shared" si="2"/>
        <v>1.3109605117664191E-2</v>
      </c>
      <c r="H22">
        <f t="shared" si="3"/>
        <v>0</v>
      </c>
    </row>
    <row r="23" spans="2:8" x14ac:dyDescent="0.3">
      <c r="B23" s="1">
        <v>44195</v>
      </c>
      <c r="C23">
        <v>15.3</v>
      </c>
      <c r="D23">
        <v>6.14</v>
      </c>
      <c r="E23">
        <f t="shared" si="0"/>
        <v>1.123595505617977E-2</v>
      </c>
      <c r="F23">
        <f t="shared" si="1"/>
        <v>2.3333333333333279E-2</v>
      </c>
      <c r="G23">
        <f t="shared" si="2"/>
        <v>1.7284644194756525E-2</v>
      </c>
      <c r="H23">
        <f t="shared" si="3"/>
        <v>0</v>
      </c>
    </row>
    <row r="24" spans="2:8" x14ac:dyDescent="0.3">
      <c r="B24" s="1">
        <v>44196</v>
      </c>
      <c r="C24">
        <v>15.58</v>
      </c>
      <c r="D24">
        <v>6.19</v>
      </c>
      <c r="E24">
        <f t="shared" si="0"/>
        <v>1.8300653594771198E-2</v>
      </c>
      <c r="F24">
        <f t="shared" si="1"/>
        <v>8.1433224755701489E-3</v>
      </c>
      <c r="G24">
        <f t="shared" si="2"/>
        <v>1.3221988035170672E-2</v>
      </c>
      <c r="H24">
        <f t="shared" si="3"/>
        <v>0</v>
      </c>
    </row>
    <row r="25" spans="2:8" x14ac:dyDescent="0.3">
      <c r="B25" s="1">
        <v>44200</v>
      </c>
      <c r="C25">
        <v>15.59</v>
      </c>
      <c r="D25">
        <v>6.17</v>
      </c>
      <c r="E25">
        <f t="shared" si="0"/>
        <v>6.4184852374838167E-4</v>
      </c>
      <c r="F25">
        <f t="shared" si="1"/>
        <v>-3.2310177705978126E-3</v>
      </c>
      <c r="G25">
        <f t="shared" si="2"/>
        <v>-1.2945846234247156E-3</v>
      </c>
      <c r="H25">
        <f t="shared" si="3"/>
        <v>0</v>
      </c>
    </row>
    <row r="26" spans="2:8" x14ac:dyDescent="0.3">
      <c r="B26" s="1">
        <v>44201</v>
      </c>
      <c r="C26">
        <v>15.83</v>
      </c>
      <c r="D26">
        <v>6.27</v>
      </c>
      <c r="E26">
        <f t="shared" si="0"/>
        <v>1.5394483643361143E-2</v>
      </c>
      <c r="F26">
        <f t="shared" si="1"/>
        <v>1.6207455429497513E-2</v>
      </c>
      <c r="G26">
        <f t="shared" si="2"/>
        <v>1.580096953642933E-2</v>
      </c>
      <c r="H26">
        <f t="shared" si="3"/>
        <v>0</v>
      </c>
    </row>
    <row r="27" spans="2:8" x14ac:dyDescent="0.3">
      <c r="B27" s="1">
        <v>44202</v>
      </c>
      <c r="C27">
        <v>15.91</v>
      </c>
      <c r="D27">
        <v>6.26</v>
      </c>
      <c r="E27">
        <f t="shared" si="0"/>
        <v>5.0536955148452354E-3</v>
      </c>
      <c r="F27">
        <f t="shared" si="1"/>
        <v>-1.5948963317384032E-3</v>
      </c>
      <c r="G27">
        <f t="shared" si="2"/>
        <v>1.729399591553416E-3</v>
      </c>
      <c r="H27">
        <f t="shared" si="3"/>
        <v>0</v>
      </c>
    </row>
    <row r="28" spans="2:8" x14ac:dyDescent="0.3">
      <c r="B28" s="1">
        <v>44203</v>
      </c>
      <c r="C28">
        <v>15.9</v>
      </c>
      <c r="D28">
        <v>6.23</v>
      </c>
      <c r="E28">
        <f t="shared" si="0"/>
        <v>-6.2853551225642906E-4</v>
      </c>
      <c r="F28">
        <f t="shared" si="1"/>
        <v>-4.7923322683705053E-3</v>
      </c>
      <c r="G28">
        <f t="shared" si="2"/>
        <v>-2.710433890313467E-3</v>
      </c>
      <c r="H28">
        <f t="shared" si="3"/>
        <v>0</v>
      </c>
    </row>
    <row r="29" spans="2:8" x14ac:dyDescent="0.3">
      <c r="B29" s="1">
        <v>44204</v>
      </c>
      <c r="C29">
        <v>15.93</v>
      </c>
      <c r="D29">
        <v>6.19</v>
      </c>
      <c r="E29">
        <f t="shared" si="0"/>
        <v>1.8867924528301484E-3</v>
      </c>
      <c r="F29">
        <f t="shared" si="1"/>
        <v>-6.4205457463884482E-3</v>
      </c>
      <c r="G29">
        <f t="shared" si="2"/>
        <v>-2.2668766467791499E-3</v>
      </c>
      <c r="H29">
        <f t="shared" si="3"/>
        <v>0</v>
      </c>
    </row>
    <row r="30" spans="2:8" x14ac:dyDescent="0.3">
      <c r="B30" s="1">
        <v>44207</v>
      </c>
      <c r="C30">
        <v>15.8</v>
      </c>
      <c r="D30">
        <v>6.15</v>
      </c>
      <c r="E30">
        <f t="shared" si="0"/>
        <v>-8.160703075957251E-3</v>
      </c>
      <c r="F30">
        <f t="shared" si="1"/>
        <v>-6.4620355411954822E-3</v>
      </c>
      <c r="G30">
        <f t="shared" si="2"/>
        <v>-7.3113693085763666E-3</v>
      </c>
      <c r="H30">
        <f t="shared" si="3"/>
        <v>0</v>
      </c>
    </row>
    <row r="31" spans="2:8" x14ac:dyDescent="0.3">
      <c r="B31" s="1">
        <v>44208</v>
      </c>
      <c r="C31">
        <v>16.790001</v>
      </c>
      <c r="D31">
        <v>6.4</v>
      </c>
      <c r="E31">
        <f t="shared" si="0"/>
        <v>6.2658291139240471E-2</v>
      </c>
      <c r="F31">
        <f t="shared" si="1"/>
        <v>4.065040650406504E-2</v>
      </c>
      <c r="G31">
        <f t="shared" si="2"/>
        <v>5.1654348821652755E-2</v>
      </c>
      <c r="H31">
        <f t="shared" si="3"/>
        <v>0</v>
      </c>
    </row>
    <row r="32" spans="2:8" x14ac:dyDescent="0.3">
      <c r="B32" s="1">
        <v>44209</v>
      </c>
      <c r="C32">
        <v>16.670000000000002</v>
      </c>
      <c r="D32">
        <v>6.33</v>
      </c>
      <c r="E32">
        <f t="shared" si="0"/>
        <v>-7.1471705094001163E-3</v>
      </c>
      <c r="F32">
        <f t="shared" si="1"/>
        <v>-1.0937500000000044E-2</v>
      </c>
      <c r="G32">
        <f t="shared" si="2"/>
        <v>-9.0423352547000808E-3</v>
      </c>
      <c r="H32">
        <f t="shared" si="3"/>
        <v>0</v>
      </c>
    </row>
    <row r="33" spans="2:11" x14ac:dyDescent="0.3">
      <c r="B33" s="1">
        <v>44210</v>
      </c>
      <c r="C33">
        <v>16.950001</v>
      </c>
      <c r="D33">
        <v>6.42</v>
      </c>
      <c r="E33">
        <f t="shared" si="0"/>
        <v>1.6796700659867943E-2</v>
      </c>
      <c r="F33">
        <f t="shared" si="1"/>
        <v>1.4218009478672963E-2</v>
      </c>
      <c r="G33">
        <f t="shared" si="2"/>
        <v>1.5507355069270453E-2</v>
      </c>
      <c r="H33">
        <f t="shared" si="3"/>
        <v>0</v>
      </c>
    </row>
    <row r="34" spans="2:11" x14ac:dyDescent="0.3">
      <c r="B34" s="1">
        <v>44211</v>
      </c>
      <c r="C34">
        <v>16.899999999999999</v>
      </c>
      <c r="D34">
        <v>6.44</v>
      </c>
      <c r="E34">
        <f t="shared" si="0"/>
        <v>-2.9499113303888148E-3</v>
      </c>
      <c r="F34">
        <f t="shared" si="1"/>
        <v>3.1152647975078601E-3</v>
      </c>
      <c r="G34">
        <f t="shared" si="2"/>
        <v>8.2676733559522647E-5</v>
      </c>
      <c r="H34">
        <f t="shared" si="3"/>
        <v>0</v>
      </c>
    </row>
    <row r="35" spans="2:11" x14ac:dyDescent="0.3">
      <c r="B35" s="1">
        <v>44215</v>
      </c>
      <c r="C35">
        <v>16.690000999999999</v>
      </c>
      <c r="D35">
        <v>6.46</v>
      </c>
      <c r="E35">
        <f t="shared" si="0"/>
        <v>-1.2425976331360937E-2</v>
      </c>
      <c r="F35">
        <f t="shared" si="1"/>
        <v>3.1055900621117347E-3</v>
      </c>
      <c r="G35">
        <f t="shared" si="2"/>
        <v>-4.6601931346246014E-3</v>
      </c>
      <c r="H35">
        <f t="shared" si="3"/>
        <v>0</v>
      </c>
    </row>
    <row r="36" spans="2:11" x14ac:dyDescent="0.3">
      <c r="B36" s="1">
        <v>44216</v>
      </c>
      <c r="C36">
        <v>16.48</v>
      </c>
      <c r="D36">
        <v>6.36</v>
      </c>
      <c r="E36">
        <f t="shared" si="0"/>
        <v>-1.2582443823700091E-2</v>
      </c>
      <c r="F36">
        <f t="shared" si="1"/>
        <v>-1.5479876160990657E-2</v>
      </c>
      <c r="G36">
        <f t="shared" si="2"/>
        <v>-1.4031159992345374E-2</v>
      </c>
      <c r="H36">
        <f t="shared" si="3"/>
        <v>0</v>
      </c>
    </row>
    <row r="37" spans="2:11" x14ac:dyDescent="0.3">
      <c r="B37" s="1">
        <v>44217</v>
      </c>
      <c r="C37">
        <v>16.530000999999999</v>
      </c>
      <c r="D37">
        <v>6.32</v>
      </c>
      <c r="E37">
        <f t="shared" si="0"/>
        <v>3.0340412621358121E-3</v>
      </c>
      <c r="F37">
        <f t="shared" si="1"/>
        <v>-6.2893081761006345E-3</v>
      </c>
      <c r="G37">
        <f t="shared" si="2"/>
        <v>-1.6276334569824112E-3</v>
      </c>
      <c r="H37">
        <f t="shared" si="3"/>
        <v>0</v>
      </c>
    </row>
    <row r="38" spans="2:11" x14ac:dyDescent="0.3">
      <c r="B38" s="1">
        <v>44218</v>
      </c>
      <c r="C38">
        <v>15.85</v>
      </c>
      <c r="D38">
        <v>6.1</v>
      </c>
      <c r="E38">
        <f t="shared" si="0"/>
        <v>-4.1137384081222923E-2</v>
      </c>
      <c r="F38">
        <f t="shared" si="1"/>
        <v>-3.4810126582278583E-2</v>
      </c>
      <c r="G38">
        <f t="shared" si="2"/>
        <v>-3.797375533175075E-2</v>
      </c>
      <c r="H38">
        <f t="shared" si="3"/>
        <v>1</v>
      </c>
      <c r="K38">
        <f>COUNTIF(H4:H506, 1)</f>
        <v>26</v>
      </c>
    </row>
    <row r="39" spans="2:11" x14ac:dyDescent="0.3">
      <c r="B39" s="1">
        <v>44221</v>
      </c>
      <c r="C39">
        <v>16.16</v>
      </c>
      <c r="D39">
        <v>6.19</v>
      </c>
      <c r="E39">
        <f t="shared" si="0"/>
        <v>1.9558359621451134E-2</v>
      </c>
      <c r="F39">
        <f t="shared" si="1"/>
        <v>1.4754098360655861E-2</v>
      </c>
      <c r="G39">
        <f t="shared" si="2"/>
        <v>1.7156228991053499E-2</v>
      </c>
      <c r="H39">
        <f t="shared" si="3"/>
        <v>0</v>
      </c>
    </row>
    <row r="40" spans="2:11" x14ac:dyDescent="0.3">
      <c r="B40" s="1">
        <v>44222</v>
      </c>
      <c r="C40">
        <v>16.639999</v>
      </c>
      <c r="D40">
        <v>6.32</v>
      </c>
      <c r="E40">
        <f t="shared" si="0"/>
        <v>2.9702908415841545E-2</v>
      </c>
      <c r="F40">
        <f t="shared" si="1"/>
        <v>2.1001615508885279E-2</v>
      </c>
      <c r="G40">
        <f t="shared" si="2"/>
        <v>2.5352261962363412E-2</v>
      </c>
      <c r="H40">
        <f t="shared" si="3"/>
        <v>0</v>
      </c>
    </row>
    <row r="41" spans="2:11" x14ac:dyDescent="0.3">
      <c r="B41" s="1">
        <v>44223</v>
      </c>
      <c r="C41">
        <v>16.600000000000001</v>
      </c>
      <c r="D41">
        <v>6.25</v>
      </c>
      <c r="E41">
        <f t="shared" si="0"/>
        <v>-2.4037862021505001E-3</v>
      </c>
      <c r="F41">
        <f t="shared" si="1"/>
        <v>-1.1075949367088653E-2</v>
      </c>
      <c r="G41">
        <f t="shared" si="2"/>
        <v>-6.739867784619576E-3</v>
      </c>
      <c r="H41">
        <f t="shared" si="3"/>
        <v>0</v>
      </c>
    </row>
    <row r="42" spans="2:11" x14ac:dyDescent="0.3">
      <c r="B42" s="1">
        <v>44224</v>
      </c>
      <c r="C42">
        <v>16.57</v>
      </c>
      <c r="D42">
        <v>6.17</v>
      </c>
      <c r="E42">
        <f t="shared" si="0"/>
        <v>-1.807228915662719E-3</v>
      </c>
      <c r="F42">
        <f t="shared" si="1"/>
        <v>-1.2800000000000011E-2</v>
      </c>
      <c r="G42">
        <f t="shared" si="2"/>
        <v>-7.3036144578313648E-3</v>
      </c>
      <c r="H42">
        <f t="shared" si="3"/>
        <v>0</v>
      </c>
    </row>
    <row r="43" spans="2:11" x14ac:dyDescent="0.3">
      <c r="B43" s="1">
        <v>44225</v>
      </c>
      <c r="C43">
        <v>16.879999000000002</v>
      </c>
      <c r="D43">
        <v>6.3</v>
      </c>
      <c r="E43">
        <f t="shared" si="0"/>
        <v>1.8708449004224578E-2</v>
      </c>
      <c r="F43">
        <f t="shared" si="1"/>
        <v>2.1069692058346821E-2</v>
      </c>
      <c r="G43">
        <f t="shared" si="2"/>
        <v>1.9889070531285698E-2</v>
      </c>
      <c r="H43">
        <f t="shared" si="3"/>
        <v>0</v>
      </c>
    </row>
    <row r="44" spans="2:11" x14ac:dyDescent="0.3">
      <c r="B44" s="1">
        <v>44228</v>
      </c>
      <c r="C44">
        <v>16.959999</v>
      </c>
      <c r="D44">
        <v>6.22</v>
      </c>
      <c r="E44">
        <f t="shared" si="0"/>
        <v>4.7393367736572904E-3</v>
      </c>
      <c r="F44">
        <f t="shared" si="1"/>
        <v>-1.2698412698412711E-2</v>
      </c>
      <c r="G44">
        <f t="shared" si="2"/>
        <v>-3.9795379623777105E-3</v>
      </c>
      <c r="H44">
        <f t="shared" si="3"/>
        <v>0</v>
      </c>
    </row>
    <row r="45" spans="2:11" x14ac:dyDescent="0.3">
      <c r="B45" s="1">
        <v>44229</v>
      </c>
      <c r="C45">
        <v>16.799999</v>
      </c>
      <c r="D45">
        <v>6.18</v>
      </c>
      <c r="E45">
        <f t="shared" si="0"/>
        <v>-9.4339628203987599E-3</v>
      </c>
      <c r="F45">
        <f t="shared" si="1"/>
        <v>-6.4308681672025783E-3</v>
      </c>
      <c r="G45">
        <f t="shared" si="2"/>
        <v>-7.9324154938006687E-3</v>
      </c>
      <c r="H45">
        <f t="shared" si="3"/>
        <v>0</v>
      </c>
    </row>
    <row r="46" spans="2:11" x14ac:dyDescent="0.3">
      <c r="B46" s="1">
        <v>44230</v>
      </c>
      <c r="C46">
        <v>16.950001</v>
      </c>
      <c r="D46">
        <v>6.2</v>
      </c>
      <c r="E46">
        <f t="shared" si="0"/>
        <v>8.928691007660217E-3</v>
      </c>
      <c r="F46">
        <f t="shared" si="1"/>
        <v>3.2362459546926314E-3</v>
      </c>
      <c r="G46">
        <f t="shared" si="2"/>
        <v>6.082468481176424E-3</v>
      </c>
      <c r="H46">
        <f t="shared" si="3"/>
        <v>0</v>
      </c>
    </row>
    <row r="47" spans="2:11" x14ac:dyDescent="0.3">
      <c r="B47" s="1">
        <v>44231</v>
      </c>
      <c r="C47">
        <v>16.940000999999999</v>
      </c>
      <c r="D47">
        <v>6.14</v>
      </c>
      <c r="E47">
        <f t="shared" si="0"/>
        <v>-5.8997046666850125E-4</v>
      </c>
      <c r="F47">
        <f t="shared" si="1"/>
        <v>-9.6774193548387899E-3</v>
      </c>
      <c r="G47">
        <f t="shared" si="2"/>
        <v>-5.1336949107536455E-3</v>
      </c>
      <c r="H47">
        <f t="shared" si="3"/>
        <v>0</v>
      </c>
    </row>
    <row r="48" spans="2:11" x14ac:dyDescent="0.3">
      <c r="B48" s="1">
        <v>44232</v>
      </c>
      <c r="C48">
        <v>16.959999</v>
      </c>
      <c r="D48">
        <v>6.2</v>
      </c>
      <c r="E48">
        <f t="shared" si="0"/>
        <v>1.1805194108312669E-3</v>
      </c>
      <c r="F48">
        <f t="shared" si="1"/>
        <v>9.7719869706841198E-3</v>
      </c>
      <c r="G48">
        <f t="shared" si="2"/>
        <v>5.476253190757693E-3</v>
      </c>
      <c r="H48">
        <f t="shared" si="3"/>
        <v>0</v>
      </c>
    </row>
    <row r="49" spans="2:8" x14ac:dyDescent="0.3">
      <c r="B49" s="1">
        <v>44235</v>
      </c>
      <c r="C49">
        <v>17.309999000000001</v>
      </c>
      <c r="D49">
        <v>6.3</v>
      </c>
      <c r="E49">
        <f t="shared" si="0"/>
        <v>2.0636793669622351E-2</v>
      </c>
      <c r="F49">
        <f t="shared" si="1"/>
        <v>1.6129032258064457E-2</v>
      </c>
      <c r="G49">
        <f t="shared" si="2"/>
        <v>1.8382912963843402E-2</v>
      </c>
      <c r="H49">
        <f t="shared" si="3"/>
        <v>0</v>
      </c>
    </row>
    <row r="50" spans="2:8" x14ac:dyDescent="0.3">
      <c r="B50" s="1">
        <v>44236</v>
      </c>
      <c r="C50">
        <v>17.100000000000001</v>
      </c>
      <c r="D50">
        <v>6.27</v>
      </c>
      <c r="E50">
        <f t="shared" si="0"/>
        <v>-1.2131658702002225E-2</v>
      </c>
      <c r="F50">
        <f t="shared" si="1"/>
        <v>-4.7619047619048014E-3</v>
      </c>
      <c r="G50">
        <f t="shared" si="2"/>
        <v>-8.4467817319535139E-3</v>
      </c>
      <c r="H50">
        <f t="shared" si="3"/>
        <v>0</v>
      </c>
    </row>
    <row r="51" spans="2:8" x14ac:dyDescent="0.3">
      <c r="B51" s="1">
        <v>44237</v>
      </c>
      <c r="C51">
        <v>16.579999999999998</v>
      </c>
      <c r="D51">
        <v>6.14</v>
      </c>
      <c r="E51">
        <f t="shared" si="0"/>
        <v>-3.0409356725146379E-2</v>
      </c>
      <c r="F51">
        <f t="shared" si="1"/>
        <v>-2.0733652312599667E-2</v>
      </c>
      <c r="G51">
        <f t="shared" si="2"/>
        <v>-2.5571504518873023E-2</v>
      </c>
      <c r="H51">
        <f t="shared" si="3"/>
        <v>0</v>
      </c>
    </row>
    <row r="52" spans="2:8" x14ac:dyDescent="0.3">
      <c r="B52" s="1">
        <v>44238</v>
      </c>
      <c r="C52">
        <v>16.77</v>
      </c>
      <c r="D52">
        <v>6.13</v>
      </c>
      <c r="E52">
        <f t="shared" si="0"/>
        <v>1.1459589867310091E-2</v>
      </c>
      <c r="F52">
        <f t="shared" si="1"/>
        <v>-1.6286644951139719E-3</v>
      </c>
      <c r="G52">
        <f t="shared" si="2"/>
        <v>4.9154626860980592E-3</v>
      </c>
      <c r="H52">
        <f t="shared" si="3"/>
        <v>0</v>
      </c>
    </row>
    <row r="53" spans="2:8" x14ac:dyDescent="0.3">
      <c r="B53" s="1">
        <v>44239</v>
      </c>
      <c r="C53">
        <v>16.700001</v>
      </c>
      <c r="D53">
        <v>6.16</v>
      </c>
      <c r="E53">
        <f t="shared" si="0"/>
        <v>-4.1740608228979879E-3</v>
      </c>
      <c r="F53">
        <f t="shared" si="1"/>
        <v>4.8939641109298935E-3</v>
      </c>
      <c r="G53">
        <f t="shared" si="2"/>
        <v>3.5995164401595283E-4</v>
      </c>
      <c r="H53">
        <f t="shared" si="3"/>
        <v>0</v>
      </c>
    </row>
    <row r="54" spans="2:8" x14ac:dyDescent="0.3">
      <c r="B54" s="1">
        <v>44243</v>
      </c>
      <c r="C54">
        <v>17.07</v>
      </c>
      <c r="D54">
        <v>6.35</v>
      </c>
      <c r="E54">
        <f t="shared" si="0"/>
        <v>2.215562741583069E-2</v>
      </c>
      <c r="F54">
        <f t="shared" si="1"/>
        <v>3.0844155844155764E-2</v>
      </c>
      <c r="G54">
        <f t="shared" si="2"/>
        <v>2.6499891629993229E-2</v>
      </c>
      <c r="H54">
        <f t="shared" si="3"/>
        <v>0</v>
      </c>
    </row>
    <row r="55" spans="2:8" x14ac:dyDescent="0.3">
      <c r="B55" s="1">
        <v>44244</v>
      </c>
      <c r="C55">
        <v>17.100000000000001</v>
      </c>
      <c r="D55">
        <v>6.2</v>
      </c>
      <c r="E55">
        <f t="shared" si="0"/>
        <v>1.7574692442882914E-3</v>
      </c>
      <c r="F55">
        <f t="shared" si="1"/>
        <v>-2.3622047244094405E-2</v>
      </c>
      <c r="G55">
        <f t="shared" si="2"/>
        <v>-1.0932288999903056E-2</v>
      </c>
      <c r="H55">
        <f t="shared" si="3"/>
        <v>0</v>
      </c>
    </row>
    <row r="56" spans="2:8" x14ac:dyDescent="0.3">
      <c r="B56" s="1">
        <v>44245</v>
      </c>
      <c r="C56">
        <v>17.07</v>
      </c>
      <c r="D56">
        <v>6.36</v>
      </c>
      <c r="E56">
        <f t="shared" si="0"/>
        <v>-1.7543859649123471E-3</v>
      </c>
      <c r="F56">
        <f t="shared" si="1"/>
        <v>2.5806451612903247E-2</v>
      </c>
      <c r="G56">
        <f t="shared" si="2"/>
        <v>1.2026032823995449E-2</v>
      </c>
      <c r="H56">
        <f t="shared" si="3"/>
        <v>0</v>
      </c>
    </row>
    <row r="57" spans="2:8" x14ac:dyDescent="0.3">
      <c r="B57" s="1">
        <v>44246</v>
      </c>
      <c r="C57">
        <v>16.98</v>
      </c>
      <c r="D57">
        <v>6.3</v>
      </c>
      <c r="E57">
        <f t="shared" si="0"/>
        <v>-5.2724077328646663E-3</v>
      </c>
      <c r="F57">
        <f t="shared" si="1"/>
        <v>-9.4339622641510211E-3</v>
      </c>
      <c r="G57">
        <f t="shared" si="2"/>
        <v>-7.3531849985078437E-3</v>
      </c>
      <c r="H57">
        <f t="shared" si="3"/>
        <v>0</v>
      </c>
    </row>
    <row r="58" spans="2:8" x14ac:dyDescent="0.3">
      <c r="B58" s="1">
        <v>44249</v>
      </c>
      <c r="C58">
        <v>17.25</v>
      </c>
      <c r="D58">
        <v>6.4</v>
      </c>
      <c r="E58">
        <f t="shared" si="0"/>
        <v>1.5901060070671352E-2</v>
      </c>
      <c r="F58">
        <f t="shared" si="1"/>
        <v>1.5873015873015959E-2</v>
      </c>
      <c r="G58">
        <f t="shared" si="2"/>
        <v>1.5887037971843654E-2</v>
      </c>
      <c r="H58">
        <f t="shared" si="3"/>
        <v>0</v>
      </c>
    </row>
    <row r="59" spans="2:8" x14ac:dyDescent="0.3">
      <c r="B59" s="1">
        <v>44250</v>
      </c>
      <c r="C59">
        <v>17.34</v>
      </c>
      <c r="D59">
        <v>6.42</v>
      </c>
      <c r="E59">
        <f t="shared" si="0"/>
        <v>5.2173913043478178E-3</v>
      </c>
      <c r="F59">
        <f t="shared" si="1"/>
        <v>3.1249999999999334E-3</v>
      </c>
      <c r="G59">
        <f t="shared" si="2"/>
        <v>4.1711956521738756E-3</v>
      </c>
      <c r="H59">
        <f t="shared" si="3"/>
        <v>0</v>
      </c>
    </row>
    <row r="60" spans="2:8" x14ac:dyDescent="0.3">
      <c r="B60" s="1">
        <v>44251</v>
      </c>
      <c r="C60">
        <v>17.459999</v>
      </c>
      <c r="D60">
        <v>6.5</v>
      </c>
      <c r="E60">
        <f t="shared" si="0"/>
        <v>6.9203575547866188E-3</v>
      </c>
      <c r="F60">
        <f t="shared" si="1"/>
        <v>1.2461059190031164E-2</v>
      </c>
      <c r="G60">
        <f t="shared" si="2"/>
        <v>9.6907083724088912E-3</v>
      </c>
      <c r="H60">
        <f t="shared" si="3"/>
        <v>0</v>
      </c>
    </row>
    <row r="61" spans="2:8" x14ac:dyDescent="0.3">
      <c r="B61" s="1">
        <v>44252</v>
      </c>
      <c r="C61">
        <v>17.260000000000002</v>
      </c>
      <c r="D61">
        <v>6.45</v>
      </c>
      <c r="E61">
        <f t="shared" si="0"/>
        <v>-1.1454697105079919E-2</v>
      </c>
      <c r="F61">
        <f t="shared" si="1"/>
        <v>-7.692307692307665E-3</v>
      </c>
      <c r="G61">
        <f t="shared" si="2"/>
        <v>-9.5735023986937909E-3</v>
      </c>
      <c r="H61">
        <f t="shared" si="3"/>
        <v>0</v>
      </c>
    </row>
    <row r="62" spans="2:8" x14ac:dyDescent="0.3">
      <c r="B62" s="1">
        <v>44253</v>
      </c>
      <c r="C62">
        <v>17.219999000000001</v>
      </c>
      <c r="D62">
        <v>6.29</v>
      </c>
      <c r="E62">
        <f t="shared" si="0"/>
        <v>-2.3175550405562092E-3</v>
      </c>
      <c r="F62">
        <f t="shared" si="1"/>
        <v>-2.4806201550387617E-2</v>
      </c>
      <c r="G62">
        <f t="shared" si="2"/>
        <v>-1.3561878295471914E-2</v>
      </c>
      <c r="H62">
        <f t="shared" si="3"/>
        <v>0</v>
      </c>
    </row>
    <row r="63" spans="2:8" x14ac:dyDescent="0.3">
      <c r="B63" s="1">
        <v>44256</v>
      </c>
      <c r="C63">
        <v>17</v>
      </c>
      <c r="D63">
        <v>6.23</v>
      </c>
      <c r="E63">
        <f t="shared" si="0"/>
        <v>-1.2775784714041004E-2</v>
      </c>
      <c r="F63">
        <f t="shared" si="1"/>
        <v>-9.5389507154212422E-3</v>
      </c>
      <c r="G63">
        <f t="shared" si="2"/>
        <v>-1.1157367714731123E-2</v>
      </c>
      <c r="H63">
        <f t="shared" si="3"/>
        <v>0</v>
      </c>
    </row>
    <row r="64" spans="2:8" x14ac:dyDescent="0.3">
      <c r="B64" s="1">
        <v>44257</v>
      </c>
      <c r="C64">
        <v>17.200001</v>
      </c>
      <c r="D64">
        <v>6.36</v>
      </c>
      <c r="E64">
        <f t="shared" si="0"/>
        <v>1.1764764705882372E-2</v>
      </c>
      <c r="F64">
        <f t="shared" si="1"/>
        <v>2.086677367576242E-2</v>
      </c>
      <c r="G64">
        <f t="shared" si="2"/>
        <v>1.6315769190822397E-2</v>
      </c>
      <c r="H64">
        <f t="shared" si="3"/>
        <v>0</v>
      </c>
    </row>
    <row r="65" spans="2:8" x14ac:dyDescent="0.3">
      <c r="B65" s="1">
        <v>44258</v>
      </c>
      <c r="C65">
        <v>16.98</v>
      </c>
      <c r="D65">
        <v>6.28</v>
      </c>
      <c r="E65">
        <f t="shared" si="0"/>
        <v>-1.2790755070304931E-2</v>
      </c>
      <c r="F65">
        <f t="shared" si="1"/>
        <v>-1.2578616352201269E-2</v>
      </c>
      <c r="G65">
        <f t="shared" si="2"/>
        <v>-1.2684685711253099E-2</v>
      </c>
      <c r="H65">
        <f t="shared" si="3"/>
        <v>0</v>
      </c>
    </row>
    <row r="66" spans="2:8" x14ac:dyDescent="0.3">
      <c r="B66" s="1">
        <v>44259</v>
      </c>
      <c r="C66">
        <v>16.950001</v>
      </c>
      <c r="D66">
        <v>6.23</v>
      </c>
      <c r="E66">
        <f t="shared" si="0"/>
        <v>-1.7667255594817496E-3</v>
      </c>
      <c r="F66">
        <f t="shared" si="1"/>
        <v>-7.9617834394904181E-3</v>
      </c>
      <c r="G66">
        <f t="shared" si="2"/>
        <v>-4.8642544994860837E-3</v>
      </c>
      <c r="H66">
        <f t="shared" si="3"/>
        <v>0</v>
      </c>
    </row>
    <row r="67" spans="2:8" x14ac:dyDescent="0.3">
      <c r="B67" s="1">
        <v>44260</v>
      </c>
      <c r="C67">
        <v>17.350000000000001</v>
      </c>
      <c r="D67">
        <v>6.29</v>
      </c>
      <c r="E67">
        <f t="shared" si="0"/>
        <v>2.3598759669689759E-2</v>
      </c>
      <c r="F67">
        <f t="shared" si="1"/>
        <v>9.6308186195826016E-3</v>
      </c>
      <c r="G67">
        <f t="shared" si="2"/>
        <v>1.6614789144636179E-2</v>
      </c>
      <c r="H67">
        <f t="shared" si="3"/>
        <v>0</v>
      </c>
    </row>
    <row r="68" spans="2:8" x14ac:dyDescent="0.3">
      <c r="B68" s="1">
        <v>44263</v>
      </c>
      <c r="C68">
        <v>17.299999</v>
      </c>
      <c r="D68">
        <v>6.22</v>
      </c>
      <c r="E68">
        <f t="shared" si="0"/>
        <v>-2.8819020172911663E-3</v>
      </c>
      <c r="F68">
        <f t="shared" si="1"/>
        <v>-1.1128775834658232E-2</v>
      </c>
      <c r="G68">
        <f t="shared" si="2"/>
        <v>-7.0053389259746995E-3</v>
      </c>
      <c r="H68">
        <f t="shared" si="3"/>
        <v>0</v>
      </c>
    </row>
    <row r="69" spans="2:8" x14ac:dyDescent="0.3">
      <c r="B69" s="1">
        <v>44264</v>
      </c>
      <c r="C69">
        <v>17.32</v>
      </c>
      <c r="D69">
        <v>6.3</v>
      </c>
      <c r="E69">
        <f t="shared" ref="E69:E132" si="4">(C69-C68)/C68</f>
        <v>1.1561272344582565E-3</v>
      </c>
      <c r="F69">
        <f t="shared" ref="F69:F132" si="5">(D69-D68)/D68</f>
        <v>1.2861736334405157E-2</v>
      </c>
      <c r="G69">
        <f t="shared" ref="G69:G132" si="6">$A$4*E69+$A$4*F69</f>
        <v>7.0089317844317066E-3</v>
      </c>
      <c r="H69">
        <f t="shared" ref="H69:H132" si="7">IF(G69&lt;$J$6,1,0)</f>
        <v>0</v>
      </c>
    </row>
    <row r="70" spans="2:8" x14ac:dyDescent="0.3">
      <c r="B70" s="1">
        <v>44265</v>
      </c>
      <c r="C70">
        <v>17.010000000000002</v>
      </c>
      <c r="D70">
        <v>6.27</v>
      </c>
      <c r="E70">
        <f t="shared" si="4"/>
        <v>-1.7898383371824405E-2</v>
      </c>
      <c r="F70">
        <f t="shared" si="5"/>
        <v>-4.7619047619048014E-3</v>
      </c>
      <c r="G70">
        <f t="shared" si="6"/>
        <v>-1.1330144066864603E-2</v>
      </c>
      <c r="H70">
        <f t="shared" si="7"/>
        <v>0</v>
      </c>
    </row>
    <row r="71" spans="2:8" x14ac:dyDescent="0.3">
      <c r="B71" s="1">
        <v>44266</v>
      </c>
      <c r="C71">
        <v>17.16</v>
      </c>
      <c r="D71">
        <v>6.2</v>
      </c>
      <c r="E71">
        <f t="shared" si="4"/>
        <v>8.8183421516754013E-3</v>
      </c>
      <c r="F71">
        <f t="shared" si="5"/>
        <v>-1.1164274322168963E-2</v>
      </c>
      <c r="G71">
        <f t="shared" si="6"/>
        <v>-1.1729660852467811E-3</v>
      </c>
      <c r="H71">
        <f t="shared" si="7"/>
        <v>0</v>
      </c>
    </row>
    <row r="72" spans="2:8" x14ac:dyDescent="0.3">
      <c r="B72" s="1">
        <v>44267</v>
      </c>
      <c r="C72">
        <v>17.079999999999998</v>
      </c>
      <c r="D72">
        <v>6.16</v>
      </c>
      <c r="E72">
        <f t="shared" si="4"/>
        <v>-4.6620046620047696E-3</v>
      </c>
      <c r="F72">
        <f t="shared" si="5"/>
        <v>-6.4516129032258117E-3</v>
      </c>
      <c r="G72">
        <f t="shared" si="6"/>
        <v>-5.5568087826152902E-3</v>
      </c>
      <c r="H72">
        <f t="shared" si="7"/>
        <v>0</v>
      </c>
    </row>
    <row r="73" spans="2:8" x14ac:dyDescent="0.3">
      <c r="B73" s="1">
        <v>44270</v>
      </c>
      <c r="C73">
        <v>17.170000000000002</v>
      </c>
      <c r="D73">
        <v>6.17</v>
      </c>
      <c r="E73">
        <f t="shared" si="4"/>
        <v>5.269320843091535E-3</v>
      </c>
      <c r="F73">
        <f t="shared" si="5"/>
        <v>1.6233766233765888E-3</v>
      </c>
      <c r="G73">
        <f t="shared" si="6"/>
        <v>3.4463487332340621E-3</v>
      </c>
      <c r="H73">
        <f t="shared" si="7"/>
        <v>0</v>
      </c>
    </row>
    <row r="74" spans="2:8" x14ac:dyDescent="0.3">
      <c r="B74" s="1">
        <v>44271</v>
      </c>
      <c r="C74">
        <v>17.190000999999999</v>
      </c>
      <c r="D74">
        <v>6.17</v>
      </c>
      <c r="E74">
        <f t="shared" si="4"/>
        <v>1.1648806057074576E-3</v>
      </c>
      <c r="F74">
        <f t="shared" si="5"/>
        <v>0</v>
      </c>
      <c r="G74">
        <f t="shared" si="6"/>
        <v>5.8244030285372879E-4</v>
      </c>
      <c r="H74">
        <f t="shared" si="7"/>
        <v>0</v>
      </c>
    </row>
    <row r="75" spans="2:8" x14ac:dyDescent="0.3">
      <c r="B75" s="1">
        <v>44272</v>
      </c>
      <c r="C75">
        <v>17.18</v>
      </c>
      <c r="D75">
        <v>6.14</v>
      </c>
      <c r="E75">
        <f t="shared" si="4"/>
        <v>-5.8179170553853017E-4</v>
      </c>
      <c r="F75">
        <f t="shared" si="5"/>
        <v>-4.862236628849311E-3</v>
      </c>
      <c r="G75">
        <f t="shared" si="6"/>
        <v>-2.7220141671939206E-3</v>
      </c>
      <c r="H75">
        <f t="shared" si="7"/>
        <v>0</v>
      </c>
    </row>
    <row r="76" spans="2:8" x14ac:dyDescent="0.3">
      <c r="B76" s="1">
        <v>44273</v>
      </c>
      <c r="C76">
        <v>16.829999999999998</v>
      </c>
      <c r="D76">
        <v>6.01</v>
      </c>
      <c r="E76">
        <f t="shared" si="4"/>
        <v>-2.0372526193248044E-2</v>
      </c>
      <c r="F76">
        <f t="shared" si="5"/>
        <v>-2.117263843648207E-2</v>
      </c>
      <c r="G76">
        <f t="shared" si="6"/>
        <v>-2.0772582314865055E-2</v>
      </c>
      <c r="H76">
        <f t="shared" si="7"/>
        <v>0</v>
      </c>
    </row>
    <row r="77" spans="2:8" x14ac:dyDescent="0.3">
      <c r="B77" s="1">
        <v>44274</v>
      </c>
      <c r="C77">
        <v>16.959999</v>
      </c>
      <c r="D77">
        <v>6</v>
      </c>
      <c r="E77">
        <f t="shared" si="4"/>
        <v>7.7242424242425162E-3</v>
      </c>
      <c r="F77">
        <f t="shared" si="5"/>
        <v>-1.6638935108152725E-3</v>
      </c>
      <c r="G77">
        <f t="shared" si="6"/>
        <v>3.0301744567136218E-3</v>
      </c>
      <c r="H77">
        <f t="shared" si="7"/>
        <v>0</v>
      </c>
    </row>
    <row r="78" spans="2:8" x14ac:dyDescent="0.3">
      <c r="B78" s="1">
        <v>44277</v>
      </c>
      <c r="C78">
        <v>16.879999000000002</v>
      </c>
      <c r="D78">
        <v>6.02</v>
      </c>
      <c r="E78">
        <f t="shared" si="4"/>
        <v>-4.716981410199275E-3</v>
      </c>
      <c r="F78">
        <f t="shared" si="5"/>
        <v>3.3333333333332624E-3</v>
      </c>
      <c r="G78">
        <f t="shared" si="6"/>
        <v>-6.918240384330063E-4</v>
      </c>
      <c r="H78">
        <f t="shared" si="7"/>
        <v>0</v>
      </c>
    </row>
    <row r="79" spans="2:8" x14ac:dyDescent="0.3">
      <c r="B79" s="1">
        <v>44278</v>
      </c>
      <c r="C79">
        <v>16.879999000000002</v>
      </c>
      <c r="D79">
        <v>6.06</v>
      </c>
      <c r="E79">
        <f t="shared" si="4"/>
        <v>0</v>
      </c>
      <c r="F79">
        <f t="shared" si="5"/>
        <v>6.6445182724252554E-3</v>
      </c>
      <c r="G79">
        <f t="shared" si="6"/>
        <v>3.3222591362126277E-3</v>
      </c>
      <c r="H79">
        <f t="shared" si="7"/>
        <v>0</v>
      </c>
    </row>
    <row r="80" spans="2:8" x14ac:dyDescent="0.3">
      <c r="B80" s="1">
        <v>44279</v>
      </c>
      <c r="C80">
        <v>16.889999</v>
      </c>
      <c r="D80">
        <v>6</v>
      </c>
      <c r="E80">
        <f t="shared" si="4"/>
        <v>5.9241709670705602E-4</v>
      </c>
      <c r="F80">
        <f t="shared" si="5"/>
        <v>-9.9009900990098369E-3</v>
      </c>
      <c r="G80">
        <f t="shared" si="6"/>
        <v>-4.65428650115139E-3</v>
      </c>
      <c r="H80">
        <f t="shared" si="7"/>
        <v>0</v>
      </c>
    </row>
    <row r="81" spans="2:8" x14ac:dyDescent="0.3">
      <c r="B81" s="1">
        <v>44280</v>
      </c>
      <c r="C81">
        <v>16.790001</v>
      </c>
      <c r="D81">
        <v>5.89</v>
      </c>
      <c r="E81">
        <f t="shared" si="4"/>
        <v>-5.9205450515420026E-3</v>
      </c>
      <c r="F81">
        <f t="shared" si="5"/>
        <v>-1.8333333333333385E-2</v>
      </c>
      <c r="G81">
        <f t="shared" si="6"/>
        <v>-1.2126939192437694E-2</v>
      </c>
      <c r="H81">
        <f t="shared" si="7"/>
        <v>0</v>
      </c>
    </row>
    <row r="82" spans="2:8" x14ac:dyDescent="0.3">
      <c r="B82" s="1">
        <v>44281</v>
      </c>
      <c r="C82">
        <v>16.850000000000001</v>
      </c>
      <c r="D82">
        <v>5.93</v>
      </c>
      <c r="E82">
        <f t="shared" si="4"/>
        <v>3.5734959158133014E-3</v>
      </c>
      <c r="F82">
        <f t="shared" si="5"/>
        <v>6.7911714770798022E-3</v>
      </c>
      <c r="G82">
        <f t="shared" si="6"/>
        <v>5.1823336964465522E-3</v>
      </c>
      <c r="H82">
        <f t="shared" si="7"/>
        <v>0</v>
      </c>
    </row>
    <row r="83" spans="2:8" x14ac:dyDescent="0.3">
      <c r="B83" s="1">
        <v>44284</v>
      </c>
      <c r="C83">
        <v>16.670000000000002</v>
      </c>
      <c r="D83">
        <v>5.94</v>
      </c>
      <c r="E83">
        <f t="shared" si="4"/>
        <v>-1.0682492581602357E-2</v>
      </c>
      <c r="F83">
        <f t="shared" si="5"/>
        <v>1.6863406408095575E-3</v>
      </c>
      <c r="G83">
        <f t="shared" si="6"/>
        <v>-4.4980759703963993E-3</v>
      </c>
      <c r="H83">
        <f t="shared" si="7"/>
        <v>0</v>
      </c>
    </row>
    <row r="84" spans="2:8" x14ac:dyDescent="0.3">
      <c r="B84" s="1">
        <v>44285</v>
      </c>
      <c r="C84">
        <v>16.379999000000002</v>
      </c>
      <c r="D84">
        <v>5.82</v>
      </c>
      <c r="E84">
        <f t="shared" si="4"/>
        <v>-1.7396580683863235E-2</v>
      </c>
      <c r="F84">
        <f t="shared" si="5"/>
        <v>-2.0202020202020218E-2</v>
      </c>
      <c r="G84">
        <f t="shared" si="6"/>
        <v>-1.8799300442941726E-2</v>
      </c>
      <c r="H84">
        <f t="shared" si="7"/>
        <v>0</v>
      </c>
    </row>
    <row r="85" spans="2:8" x14ac:dyDescent="0.3">
      <c r="B85" s="1">
        <v>44286</v>
      </c>
      <c r="C85">
        <v>17.530000999999999</v>
      </c>
      <c r="D85">
        <v>6.01</v>
      </c>
      <c r="E85">
        <f t="shared" si="4"/>
        <v>7.0207696593876281E-2</v>
      </c>
      <c r="F85">
        <f t="shared" si="5"/>
        <v>3.2646048109965548E-2</v>
      </c>
      <c r="G85">
        <f t="shared" si="6"/>
        <v>5.1426872351920914E-2</v>
      </c>
      <c r="H85">
        <f t="shared" si="7"/>
        <v>0</v>
      </c>
    </row>
    <row r="86" spans="2:8" x14ac:dyDescent="0.3">
      <c r="B86" s="1">
        <v>44287</v>
      </c>
      <c r="C86">
        <v>17.34</v>
      </c>
      <c r="D86">
        <v>5.92</v>
      </c>
      <c r="E86">
        <f t="shared" si="4"/>
        <v>-1.083861889112264E-2</v>
      </c>
      <c r="F86">
        <f t="shared" si="5"/>
        <v>-1.4975041597337747E-2</v>
      </c>
      <c r="G86">
        <f t="shared" si="6"/>
        <v>-1.2906830244230193E-2</v>
      </c>
      <c r="H86">
        <f t="shared" si="7"/>
        <v>0</v>
      </c>
    </row>
    <row r="87" spans="2:8" x14ac:dyDescent="0.3">
      <c r="B87" s="1">
        <v>44291</v>
      </c>
      <c r="C87">
        <v>17.34</v>
      </c>
      <c r="D87">
        <v>5.98</v>
      </c>
      <c r="E87">
        <f t="shared" si="4"/>
        <v>0</v>
      </c>
      <c r="F87">
        <f t="shared" si="5"/>
        <v>1.0135135135135219E-2</v>
      </c>
      <c r="G87">
        <f t="shared" si="6"/>
        <v>5.0675675675676095E-3</v>
      </c>
      <c r="H87">
        <f t="shared" si="7"/>
        <v>0</v>
      </c>
    </row>
    <row r="88" spans="2:8" x14ac:dyDescent="0.3">
      <c r="B88" s="1">
        <v>44292</v>
      </c>
      <c r="C88">
        <v>17.290001</v>
      </c>
      <c r="D88">
        <v>5.97</v>
      </c>
      <c r="E88">
        <f t="shared" si="4"/>
        <v>-2.8834486735870636E-3</v>
      </c>
      <c r="F88">
        <f t="shared" si="5"/>
        <v>-1.672240802675698E-3</v>
      </c>
      <c r="G88">
        <f t="shared" si="6"/>
        <v>-2.2778447381313809E-3</v>
      </c>
      <c r="H88">
        <f t="shared" si="7"/>
        <v>0</v>
      </c>
    </row>
    <row r="89" spans="2:8" x14ac:dyDescent="0.3">
      <c r="B89" s="1">
        <v>44293</v>
      </c>
      <c r="C89">
        <v>17.329999999999998</v>
      </c>
      <c r="D89">
        <v>6</v>
      </c>
      <c r="E89">
        <f t="shared" si="4"/>
        <v>2.313418026985546E-3</v>
      </c>
      <c r="F89">
        <f t="shared" si="5"/>
        <v>5.0251256281407452E-3</v>
      </c>
      <c r="G89">
        <f t="shared" si="6"/>
        <v>3.6692718275631456E-3</v>
      </c>
      <c r="H89">
        <f t="shared" si="7"/>
        <v>0</v>
      </c>
    </row>
    <row r="90" spans="2:8" x14ac:dyDescent="0.3">
      <c r="B90" s="1">
        <v>44294</v>
      </c>
      <c r="C90">
        <v>17.760000000000002</v>
      </c>
      <c r="D90">
        <v>6.14</v>
      </c>
      <c r="E90">
        <f t="shared" si="4"/>
        <v>2.4812463935372377E-2</v>
      </c>
      <c r="F90">
        <f t="shared" si="5"/>
        <v>2.3333333333333279E-2</v>
      </c>
      <c r="G90">
        <f t="shared" si="6"/>
        <v>2.407289863435283E-2</v>
      </c>
      <c r="H90">
        <f t="shared" si="7"/>
        <v>0</v>
      </c>
    </row>
    <row r="91" spans="2:8" x14ac:dyDescent="0.3">
      <c r="B91" s="1">
        <v>44295</v>
      </c>
      <c r="C91">
        <v>17.760000000000002</v>
      </c>
      <c r="D91">
        <v>6.22</v>
      </c>
      <c r="E91">
        <f t="shared" si="4"/>
        <v>0</v>
      </c>
      <c r="F91">
        <f t="shared" si="5"/>
        <v>1.3029315960912065E-2</v>
      </c>
      <c r="G91">
        <f t="shared" si="6"/>
        <v>6.5146579804560324E-3</v>
      </c>
      <c r="H91">
        <f t="shared" si="7"/>
        <v>0</v>
      </c>
    </row>
    <row r="92" spans="2:8" x14ac:dyDescent="0.3">
      <c r="B92" s="1">
        <v>44298</v>
      </c>
      <c r="C92">
        <v>17.649999999999999</v>
      </c>
      <c r="D92">
        <v>6.12</v>
      </c>
      <c r="E92">
        <f t="shared" si="4"/>
        <v>-6.1936936936938611E-3</v>
      </c>
      <c r="F92">
        <f t="shared" si="5"/>
        <v>-1.6077170418006374E-2</v>
      </c>
      <c r="G92">
        <f t="shared" si="6"/>
        <v>-1.1135432055850117E-2</v>
      </c>
      <c r="H92">
        <f t="shared" si="7"/>
        <v>0</v>
      </c>
    </row>
    <row r="93" spans="2:8" x14ac:dyDescent="0.3">
      <c r="B93" s="1">
        <v>44299</v>
      </c>
      <c r="C93">
        <v>18.010000000000002</v>
      </c>
      <c r="D93">
        <v>6.17</v>
      </c>
      <c r="E93">
        <f t="shared" si="4"/>
        <v>2.0396600566572408E-2</v>
      </c>
      <c r="F93">
        <f t="shared" si="5"/>
        <v>8.1699346405228468E-3</v>
      </c>
      <c r="G93">
        <f t="shared" si="6"/>
        <v>1.4283267603547627E-2</v>
      </c>
      <c r="H93">
        <f t="shared" si="7"/>
        <v>0</v>
      </c>
    </row>
    <row r="94" spans="2:8" x14ac:dyDescent="0.3">
      <c r="B94" s="1">
        <v>44300</v>
      </c>
      <c r="C94">
        <v>18.389999</v>
      </c>
      <c r="D94">
        <v>6.31</v>
      </c>
      <c r="E94">
        <f t="shared" si="4"/>
        <v>2.1099333703497942E-2</v>
      </c>
      <c r="F94">
        <f t="shared" si="5"/>
        <v>2.2690437601296545E-2</v>
      </c>
      <c r="G94">
        <f t="shared" si="6"/>
        <v>2.1894885652397243E-2</v>
      </c>
      <c r="H94">
        <f t="shared" si="7"/>
        <v>0</v>
      </c>
    </row>
    <row r="95" spans="2:8" x14ac:dyDescent="0.3">
      <c r="B95" s="1">
        <v>44301</v>
      </c>
      <c r="C95">
        <v>18.399999999999999</v>
      </c>
      <c r="D95">
        <v>6.35</v>
      </c>
      <c r="E95">
        <f t="shared" si="4"/>
        <v>5.438281970542271E-4</v>
      </c>
      <c r="F95">
        <f t="shared" si="5"/>
        <v>6.3391442155309096E-3</v>
      </c>
      <c r="G95">
        <f t="shared" si="6"/>
        <v>3.4414862062925682E-3</v>
      </c>
      <c r="H95">
        <f t="shared" si="7"/>
        <v>0</v>
      </c>
    </row>
    <row r="96" spans="2:8" x14ac:dyDescent="0.3">
      <c r="B96" s="1">
        <v>44302</v>
      </c>
      <c r="C96">
        <v>18.370000999999998</v>
      </c>
      <c r="D96">
        <v>6.37</v>
      </c>
      <c r="E96">
        <f t="shared" si="4"/>
        <v>-1.6303804347826147E-3</v>
      </c>
      <c r="F96">
        <f t="shared" si="5"/>
        <v>3.1496062992126712E-3</v>
      </c>
      <c r="G96">
        <f t="shared" si="6"/>
        <v>7.5961293221502827E-4</v>
      </c>
      <c r="H96">
        <f t="shared" si="7"/>
        <v>0</v>
      </c>
    </row>
    <row r="97" spans="2:8" x14ac:dyDescent="0.3">
      <c r="B97" s="1">
        <v>44305</v>
      </c>
      <c r="C97">
        <v>18.600000000000001</v>
      </c>
      <c r="D97">
        <v>6.34</v>
      </c>
      <c r="E97">
        <f t="shared" si="4"/>
        <v>1.2520358599871767E-2</v>
      </c>
      <c r="F97">
        <f t="shared" si="5"/>
        <v>-4.7095761381476054E-3</v>
      </c>
      <c r="G97">
        <f t="shared" si="6"/>
        <v>3.905391230862081E-3</v>
      </c>
      <c r="H97">
        <f t="shared" si="7"/>
        <v>0</v>
      </c>
    </row>
    <row r="98" spans="2:8" x14ac:dyDescent="0.3">
      <c r="B98" s="1">
        <v>44306</v>
      </c>
      <c r="C98">
        <v>18.98</v>
      </c>
      <c r="D98">
        <v>6.43</v>
      </c>
      <c r="E98">
        <f t="shared" si="4"/>
        <v>2.0430107526881666E-2</v>
      </c>
      <c r="F98">
        <f t="shared" si="5"/>
        <v>1.4195583596214489E-2</v>
      </c>
      <c r="G98">
        <f t="shared" si="6"/>
        <v>1.7312845561548079E-2</v>
      </c>
      <c r="H98">
        <f t="shared" si="7"/>
        <v>0</v>
      </c>
    </row>
    <row r="99" spans="2:8" x14ac:dyDescent="0.3">
      <c r="B99" s="1">
        <v>44307</v>
      </c>
      <c r="C99">
        <v>19.25</v>
      </c>
      <c r="D99">
        <v>6.56</v>
      </c>
      <c r="E99">
        <f t="shared" si="4"/>
        <v>1.4225500526870367E-2</v>
      </c>
      <c r="F99">
        <f t="shared" si="5"/>
        <v>2.0217729393468102E-2</v>
      </c>
      <c r="G99">
        <f t="shared" si="6"/>
        <v>1.7221614960169235E-2</v>
      </c>
      <c r="H99">
        <f t="shared" si="7"/>
        <v>0</v>
      </c>
    </row>
    <row r="100" spans="2:8" x14ac:dyDescent="0.3">
      <c r="B100" s="1">
        <v>44308</v>
      </c>
      <c r="C100">
        <v>20</v>
      </c>
      <c r="D100">
        <v>6.88</v>
      </c>
      <c r="E100">
        <f t="shared" si="4"/>
        <v>3.896103896103896E-2</v>
      </c>
      <c r="F100">
        <f t="shared" si="5"/>
        <v>4.8780487804878092E-2</v>
      </c>
      <c r="G100">
        <f t="shared" si="6"/>
        <v>4.3870763382958526E-2</v>
      </c>
      <c r="H100">
        <f t="shared" si="7"/>
        <v>0</v>
      </c>
    </row>
    <row r="101" spans="2:8" x14ac:dyDescent="0.3">
      <c r="B101" s="1">
        <v>44309</v>
      </c>
      <c r="C101">
        <v>20.010000000000002</v>
      </c>
      <c r="D101">
        <v>6.9</v>
      </c>
      <c r="E101">
        <f t="shared" si="4"/>
        <v>5.0000000000007818E-4</v>
      </c>
      <c r="F101">
        <f t="shared" si="5"/>
        <v>2.9069767441861137E-3</v>
      </c>
      <c r="G101">
        <f t="shared" si="6"/>
        <v>1.7034883720930959E-3</v>
      </c>
      <c r="H101">
        <f t="shared" si="7"/>
        <v>0</v>
      </c>
    </row>
    <row r="102" spans="2:8" x14ac:dyDescent="0.3">
      <c r="B102" s="1">
        <v>44312</v>
      </c>
      <c r="C102">
        <v>20.67</v>
      </c>
      <c r="D102">
        <v>7.14</v>
      </c>
      <c r="E102">
        <f t="shared" si="4"/>
        <v>3.2983508245877063E-2</v>
      </c>
      <c r="F102">
        <f t="shared" si="5"/>
        <v>3.4782608695652077E-2</v>
      </c>
      <c r="G102">
        <f t="shared" si="6"/>
        <v>3.3883058470764574E-2</v>
      </c>
      <c r="H102">
        <f t="shared" si="7"/>
        <v>0</v>
      </c>
    </row>
    <row r="103" spans="2:8" x14ac:dyDescent="0.3">
      <c r="B103" s="1">
        <v>44313</v>
      </c>
      <c r="C103">
        <v>20.459999</v>
      </c>
      <c r="D103">
        <v>7.09</v>
      </c>
      <c r="E103">
        <f t="shared" si="4"/>
        <v>-1.0159700048379385E-2</v>
      </c>
      <c r="F103">
        <f t="shared" si="5"/>
        <v>-7.0028011204481544E-3</v>
      </c>
      <c r="G103">
        <f t="shared" si="6"/>
        <v>-8.5812505844137694E-3</v>
      </c>
      <c r="H103">
        <f t="shared" si="7"/>
        <v>0</v>
      </c>
    </row>
    <row r="104" spans="2:8" x14ac:dyDescent="0.3">
      <c r="B104" s="1">
        <v>44314</v>
      </c>
      <c r="C104">
        <v>19.860001</v>
      </c>
      <c r="D104">
        <v>6.92</v>
      </c>
      <c r="E104">
        <f t="shared" si="4"/>
        <v>-2.9325416878075085E-2</v>
      </c>
      <c r="F104">
        <f t="shared" si="5"/>
        <v>-2.3977433004231302E-2</v>
      </c>
      <c r="G104">
        <f t="shared" si="6"/>
        <v>-2.6651424941153194E-2</v>
      </c>
      <c r="H104">
        <f t="shared" si="7"/>
        <v>1</v>
      </c>
    </row>
    <row r="105" spans="2:8" x14ac:dyDescent="0.3">
      <c r="B105" s="1">
        <v>44315</v>
      </c>
      <c r="C105">
        <v>19.989999999999998</v>
      </c>
      <c r="D105">
        <v>7.05</v>
      </c>
      <c r="E105">
        <f t="shared" si="4"/>
        <v>6.5457700631534697E-3</v>
      </c>
      <c r="F105">
        <f t="shared" si="5"/>
        <v>1.8786127167630041E-2</v>
      </c>
      <c r="G105">
        <f t="shared" si="6"/>
        <v>1.2665948615391755E-2</v>
      </c>
      <c r="H105">
        <f t="shared" si="7"/>
        <v>0</v>
      </c>
    </row>
    <row r="106" spans="2:8" x14ac:dyDescent="0.3">
      <c r="B106" s="1">
        <v>44316</v>
      </c>
      <c r="C106">
        <v>20.790001</v>
      </c>
      <c r="D106">
        <v>7.1</v>
      </c>
      <c r="E106">
        <f t="shared" si="4"/>
        <v>4.0020060030015098E-2</v>
      </c>
      <c r="F106">
        <f t="shared" si="5"/>
        <v>7.0921985815602584E-3</v>
      </c>
      <c r="G106">
        <f t="shared" si="6"/>
        <v>2.3556129305787678E-2</v>
      </c>
      <c r="H106">
        <f t="shared" si="7"/>
        <v>0</v>
      </c>
    </row>
    <row r="107" spans="2:8" x14ac:dyDescent="0.3">
      <c r="B107" s="1">
        <v>44319</v>
      </c>
      <c r="C107">
        <v>20.75</v>
      </c>
      <c r="D107">
        <v>6.98</v>
      </c>
      <c r="E107">
        <f t="shared" si="4"/>
        <v>-1.9240499315031382E-3</v>
      </c>
      <c r="F107">
        <f t="shared" si="5"/>
        <v>-1.6901408450704116E-2</v>
      </c>
      <c r="G107">
        <f t="shared" si="6"/>
        <v>-9.4127291911036276E-3</v>
      </c>
      <c r="H107">
        <f t="shared" si="7"/>
        <v>0</v>
      </c>
    </row>
    <row r="108" spans="2:8" x14ac:dyDescent="0.3">
      <c r="B108" s="1">
        <v>44320</v>
      </c>
      <c r="C108">
        <v>21.469999000000001</v>
      </c>
      <c r="D108">
        <v>7.03</v>
      </c>
      <c r="E108">
        <f t="shared" si="4"/>
        <v>3.4698746987951876E-2</v>
      </c>
      <c r="F108">
        <f t="shared" si="5"/>
        <v>7.1633237822349314E-3</v>
      </c>
      <c r="G108">
        <f t="shared" si="6"/>
        <v>2.0931035385093402E-2</v>
      </c>
      <c r="H108">
        <f t="shared" si="7"/>
        <v>0</v>
      </c>
    </row>
    <row r="109" spans="2:8" x14ac:dyDescent="0.3">
      <c r="B109" s="1">
        <v>44321</v>
      </c>
      <c r="C109">
        <v>22</v>
      </c>
      <c r="D109">
        <v>7.18</v>
      </c>
      <c r="E109">
        <f t="shared" si="4"/>
        <v>2.4685655551264746E-2</v>
      </c>
      <c r="F109">
        <f t="shared" si="5"/>
        <v>2.1337126600284417E-2</v>
      </c>
      <c r="G109">
        <f t="shared" si="6"/>
        <v>2.301139107577458E-2</v>
      </c>
      <c r="H109">
        <f t="shared" si="7"/>
        <v>0</v>
      </c>
    </row>
    <row r="110" spans="2:8" x14ac:dyDescent="0.3">
      <c r="B110" s="1">
        <v>44322</v>
      </c>
      <c r="C110">
        <v>22.6</v>
      </c>
      <c r="D110">
        <v>7.32</v>
      </c>
      <c r="E110">
        <f t="shared" si="4"/>
        <v>2.7272727272727337E-2</v>
      </c>
      <c r="F110">
        <f t="shared" si="5"/>
        <v>1.9498607242339913E-2</v>
      </c>
      <c r="G110">
        <f t="shared" si="6"/>
        <v>2.3385667257533625E-2</v>
      </c>
      <c r="H110">
        <f t="shared" si="7"/>
        <v>0</v>
      </c>
    </row>
    <row r="111" spans="2:8" x14ac:dyDescent="0.3">
      <c r="B111" s="1">
        <v>44323</v>
      </c>
      <c r="C111">
        <v>22.91</v>
      </c>
      <c r="D111">
        <v>7.36</v>
      </c>
      <c r="E111">
        <f t="shared" si="4"/>
        <v>1.3716814159291978E-2</v>
      </c>
      <c r="F111">
        <f t="shared" si="5"/>
        <v>5.4644808743169442E-3</v>
      </c>
      <c r="G111">
        <f t="shared" si="6"/>
        <v>9.5906475168044611E-3</v>
      </c>
      <c r="H111">
        <f t="shared" si="7"/>
        <v>0</v>
      </c>
    </row>
    <row r="112" spans="2:8" x14ac:dyDescent="0.3">
      <c r="B112" s="1">
        <v>44326</v>
      </c>
      <c r="C112">
        <v>22.120000999999998</v>
      </c>
      <c r="D112">
        <v>7.06</v>
      </c>
      <c r="E112">
        <f t="shared" si="4"/>
        <v>-3.4482714971628185E-2</v>
      </c>
      <c r="F112">
        <f t="shared" si="5"/>
        <v>-4.0760869565217489E-2</v>
      </c>
      <c r="G112">
        <f t="shared" si="6"/>
        <v>-3.7621792268422841E-2</v>
      </c>
      <c r="H112">
        <f t="shared" si="7"/>
        <v>1</v>
      </c>
    </row>
    <row r="113" spans="2:8" x14ac:dyDescent="0.3">
      <c r="B113" s="1">
        <v>44327</v>
      </c>
      <c r="C113">
        <v>22.280000999999999</v>
      </c>
      <c r="D113">
        <v>7.19</v>
      </c>
      <c r="E113">
        <f t="shared" si="4"/>
        <v>7.2332727290563932E-3</v>
      </c>
      <c r="F113">
        <f t="shared" si="5"/>
        <v>1.8413597733711162E-2</v>
      </c>
      <c r="G113">
        <f t="shared" si="6"/>
        <v>1.2823435231383778E-2</v>
      </c>
      <c r="H113">
        <f t="shared" si="7"/>
        <v>0</v>
      </c>
    </row>
    <row r="114" spans="2:8" x14ac:dyDescent="0.3">
      <c r="B114" s="1">
        <v>44328</v>
      </c>
      <c r="C114">
        <v>21.690000999999999</v>
      </c>
      <c r="D114">
        <v>7.08</v>
      </c>
      <c r="E114">
        <f t="shared" si="4"/>
        <v>-2.6481147824005929E-2</v>
      </c>
      <c r="F114">
        <f t="shared" si="5"/>
        <v>-1.5299026425591142E-2</v>
      </c>
      <c r="G114">
        <f t="shared" si="6"/>
        <v>-2.0890087124798534E-2</v>
      </c>
      <c r="H114">
        <f t="shared" si="7"/>
        <v>0</v>
      </c>
    </row>
    <row r="115" spans="2:8" x14ac:dyDescent="0.3">
      <c r="B115" s="1">
        <v>44329</v>
      </c>
      <c r="C115">
        <v>20.530000999999999</v>
      </c>
      <c r="D115">
        <v>6.85</v>
      </c>
      <c r="E115">
        <f t="shared" si="4"/>
        <v>-5.3480864293182842E-2</v>
      </c>
      <c r="F115">
        <f t="shared" si="5"/>
        <v>-3.2485875706214751E-2</v>
      </c>
      <c r="G115">
        <f t="shared" si="6"/>
        <v>-4.2983369999698796E-2</v>
      </c>
      <c r="H115">
        <f t="shared" si="7"/>
        <v>1</v>
      </c>
    </row>
    <row r="116" spans="2:8" x14ac:dyDescent="0.3">
      <c r="B116" s="1">
        <v>44330</v>
      </c>
      <c r="C116">
        <v>19.920000000000002</v>
      </c>
      <c r="D116">
        <v>6.83</v>
      </c>
      <c r="E116">
        <f t="shared" si="4"/>
        <v>-2.9712662946290016E-2</v>
      </c>
      <c r="F116">
        <f t="shared" si="5"/>
        <v>-2.9197080291970181E-3</v>
      </c>
      <c r="G116">
        <f t="shared" si="6"/>
        <v>-1.6316185487743516E-2</v>
      </c>
      <c r="H116">
        <f t="shared" si="7"/>
        <v>0</v>
      </c>
    </row>
    <row r="117" spans="2:8" x14ac:dyDescent="0.3">
      <c r="B117" s="1">
        <v>44333</v>
      </c>
      <c r="C117">
        <v>19.879999000000002</v>
      </c>
      <c r="D117">
        <v>6.8</v>
      </c>
      <c r="E117">
        <f t="shared" si="4"/>
        <v>-2.0080823293172779E-3</v>
      </c>
      <c r="F117">
        <f t="shared" si="5"/>
        <v>-4.3923865300146778E-3</v>
      </c>
      <c r="G117">
        <f t="shared" si="6"/>
        <v>-3.2002344296659779E-3</v>
      </c>
      <c r="H117">
        <f t="shared" si="7"/>
        <v>0</v>
      </c>
    </row>
    <row r="118" spans="2:8" x14ac:dyDescent="0.3">
      <c r="B118" s="1">
        <v>44334</v>
      </c>
      <c r="C118">
        <v>20.190000999999999</v>
      </c>
      <c r="D118">
        <v>6.8</v>
      </c>
      <c r="E118">
        <f t="shared" si="4"/>
        <v>1.559366275622032E-2</v>
      </c>
      <c r="F118">
        <f t="shared" si="5"/>
        <v>0</v>
      </c>
      <c r="G118">
        <f t="shared" si="6"/>
        <v>7.7968313781101601E-3</v>
      </c>
      <c r="H118">
        <f t="shared" si="7"/>
        <v>0</v>
      </c>
    </row>
    <row r="119" spans="2:8" x14ac:dyDescent="0.3">
      <c r="B119" s="1">
        <v>44335</v>
      </c>
      <c r="C119">
        <v>20.139999</v>
      </c>
      <c r="D119">
        <v>6.66</v>
      </c>
      <c r="E119">
        <f t="shared" si="4"/>
        <v>-2.4765724380102416E-3</v>
      </c>
      <c r="F119">
        <f t="shared" si="5"/>
        <v>-2.0588235294117602E-2</v>
      </c>
      <c r="G119">
        <f t="shared" si="6"/>
        <v>-1.1532403866063922E-2</v>
      </c>
      <c r="H119">
        <f t="shared" si="7"/>
        <v>0</v>
      </c>
    </row>
    <row r="120" spans="2:8" x14ac:dyDescent="0.3">
      <c r="B120" s="1">
        <v>44336</v>
      </c>
      <c r="C120">
        <v>20.41</v>
      </c>
      <c r="D120">
        <v>6.64</v>
      </c>
      <c r="E120">
        <f t="shared" si="4"/>
        <v>1.3406207219771987E-2</v>
      </c>
      <c r="F120">
        <f t="shared" si="5"/>
        <v>-3.0030030030030724E-3</v>
      </c>
      <c r="G120">
        <f t="shared" si="6"/>
        <v>5.2016021083844573E-3</v>
      </c>
      <c r="H120">
        <f t="shared" si="7"/>
        <v>0</v>
      </c>
    </row>
    <row r="121" spans="2:8" x14ac:dyDescent="0.3">
      <c r="B121" s="1">
        <v>44337</v>
      </c>
      <c r="C121">
        <v>20.18</v>
      </c>
      <c r="D121">
        <v>6.62</v>
      </c>
      <c r="E121">
        <f t="shared" si="4"/>
        <v>-1.1268985791278805E-2</v>
      </c>
      <c r="F121">
        <f t="shared" si="5"/>
        <v>-3.0120481927710203E-3</v>
      </c>
      <c r="G121">
        <f t="shared" si="6"/>
        <v>-7.1405169920249131E-3</v>
      </c>
      <c r="H121">
        <f t="shared" si="7"/>
        <v>0</v>
      </c>
    </row>
    <row r="122" spans="2:8" x14ac:dyDescent="0.3">
      <c r="B122" s="1">
        <v>44340</v>
      </c>
      <c r="C122">
        <v>20.07</v>
      </c>
      <c r="D122">
        <v>6.54</v>
      </c>
      <c r="E122">
        <f t="shared" si="4"/>
        <v>-5.4509415262635995E-3</v>
      </c>
      <c r="F122">
        <f t="shared" si="5"/>
        <v>-1.2084592145015116E-2</v>
      </c>
      <c r="G122">
        <f t="shared" si="6"/>
        <v>-8.7677668356393578E-3</v>
      </c>
      <c r="H122">
        <f t="shared" si="7"/>
        <v>0</v>
      </c>
    </row>
    <row r="123" spans="2:8" x14ac:dyDescent="0.3">
      <c r="B123" s="1">
        <v>44341</v>
      </c>
      <c r="C123">
        <v>19.280000999999999</v>
      </c>
      <c r="D123">
        <v>6.49</v>
      </c>
      <c r="E123">
        <f t="shared" si="4"/>
        <v>-3.9362182361734013E-2</v>
      </c>
      <c r="F123">
        <f t="shared" si="5"/>
        <v>-7.6452599388378934E-3</v>
      </c>
      <c r="G123">
        <f t="shared" si="6"/>
        <v>-2.3503721150285952E-2</v>
      </c>
      <c r="H123">
        <f t="shared" si="7"/>
        <v>0</v>
      </c>
    </row>
    <row r="124" spans="2:8" x14ac:dyDescent="0.3">
      <c r="B124" s="1">
        <v>44342</v>
      </c>
      <c r="C124">
        <v>19.459999</v>
      </c>
      <c r="D124">
        <v>6.44</v>
      </c>
      <c r="E124">
        <f t="shared" si="4"/>
        <v>9.3359953663903449E-3</v>
      </c>
      <c r="F124">
        <f t="shared" si="5"/>
        <v>-7.7041602465331002E-3</v>
      </c>
      <c r="G124">
        <f t="shared" si="6"/>
        <v>8.1591755992862234E-4</v>
      </c>
      <c r="H124">
        <f t="shared" si="7"/>
        <v>0</v>
      </c>
    </row>
    <row r="125" spans="2:8" x14ac:dyDescent="0.3">
      <c r="B125" s="1">
        <v>44343</v>
      </c>
      <c r="C125">
        <v>20.559999000000001</v>
      </c>
      <c r="D125">
        <v>6.68</v>
      </c>
      <c r="E125">
        <f t="shared" si="4"/>
        <v>5.652621051008283E-2</v>
      </c>
      <c r="F125">
        <f t="shared" si="5"/>
        <v>3.7267080745341505E-2</v>
      </c>
      <c r="G125">
        <f t="shared" si="6"/>
        <v>4.6896645627712168E-2</v>
      </c>
      <c r="H125">
        <f t="shared" si="7"/>
        <v>0</v>
      </c>
    </row>
    <row r="126" spans="2:8" x14ac:dyDescent="0.3">
      <c r="B126" s="1">
        <v>44344</v>
      </c>
      <c r="C126">
        <v>20.290001</v>
      </c>
      <c r="D126">
        <v>6.6</v>
      </c>
      <c r="E126">
        <f t="shared" si="4"/>
        <v>-1.3132199082305455E-2</v>
      </c>
      <c r="F126">
        <f t="shared" si="5"/>
        <v>-1.1976047904191628E-2</v>
      </c>
      <c r="G126">
        <f t="shared" si="6"/>
        <v>-1.2554123493248541E-2</v>
      </c>
      <c r="H126">
        <f t="shared" si="7"/>
        <v>0</v>
      </c>
    </row>
    <row r="127" spans="2:8" x14ac:dyDescent="0.3">
      <c r="B127" s="1">
        <v>44348</v>
      </c>
      <c r="C127">
        <v>21.120000999999998</v>
      </c>
      <c r="D127">
        <v>6.85</v>
      </c>
      <c r="E127">
        <f t="shared" si="4"/>
        <v>4.0906848649243453E-2</v>
      </c>
      <c r="F127">
        <f t="shared" si="5"/>
        <v>3.787878787878788E-2</v>
      </c>
      <c r="G127">
        <f t="shared" si="6"/>
        <v>3.9392818264015667E-2</v>
      </c>
      <c r="H127">
        <f t="shared" si="7"/>
        <v>0</v>
      </c>
    </row>
    <row r="128" spans="2:8" x14ac:dyDescent="0.3">
      <c r="B128" s="1">
        <v>44349</v>
      </c>
      <c r="C128">
        <v>20.940000999999999</v>
      </c>
      <c r="D128">
        <v>6.86</v>
      </c>
      <c r="E128">
        <f t="shared" si="4"/>
        <v>-8.5227268691890554E-3</v>
      </c>
      <c r="F128">
        <f t="shared" si="5"/>
        <v>1.4598540145986387E-3</v>
      </c>
      <c r="G128">
        <f t="shared" si="6"/>
        <v>-3.5314364272952085E-3</v>
      </c>
      <c r="H128">
        <f t="shared" si="7"/>
        <v>0</v>
      </c>
    </row>
    <row r="129" spans="2:8" x14ac:dyDescent="0.3">
      <c r="B129" s="1">
        <v>44350</v>
      </c>
      <c r="C129">
        <v>20.75</v>
      </c>
      <c r="D129">
        <v>6.75</v>
      </c>
      <c r="E129">
        <f t="shared" si="4"/>
        <v>-9.0735907796756447E-3</v>
      </c>
      <c r="F129">
        <f t="shared" si="5"/>
        <v>-1.603498542274057E-2</v>
      </c>
      <c r="G129">
        <f t="shared" si="6"/>
        <v>-1.2554288101208108E-2</v>
      </c>
      <c r="H129">
        <f t="shared" si="7"/>
        <v>0</v>
      </c>
    </row>
    <row r="130" spans="2:8" x14ac:dyDescent="0.3">
      <c r="B130" s="1">
        <v>44351</v>
      </c>
      <c r="C130">
        <v>21.42</v>
      </c>
      <c r="D130">
        <v>6.86</v>
      </c>
      <c r="E130">
        <f t="shared" si="4"/>
        <v>3.2289156626506103E-2</v>
      </c>
      <c r="F130">
        <f t="shared" si="5"/>
        <v>1.6296296296296343E-2</v>
      </c>
      <c r="G130">
        <f t="shared" si="6"/>
        <v>2.4292726461401223E-2</v>
      </c>
      <c r="H130">
        <f t="shared" si="7"/>
        <v>0</v>
      </c>
    </row>
    <row r="131" spans="2:8" x14ac:dyDescent="0.3">
      <c r="B131" s="1">
        <v>44354</v>
      </c>
      <c r="C131">
        <v>21.85</v>
      </c>
      <c r="D131">
        <v>6.86</v>
      </c>
      <c r="E131">
        <f t="shared" si="4"/>
        <v>2.0074696545284765E-2</v>
      </c>
      <c r="F131">
        <f t="shared" si="5"/>
        <v>0</v>
      </c>
      <c r="G131">
        <f t="shared" si="6"/>
        <v>1.0037348272642382E-2</v>
      </c>
      <c r="H131">
        <f t="shared" si="7"/>
        <v>0</v>
      </c>
    </row>
    <row r="132" spans="2:8" x14ac:dyDescent="0.3">
      <c r="B132" s="1">
        <v>44355</v>
      </c>
      <c r="C132">
        <v>22.209999</v>
      </c>
      <c r="D132">
        <v>6.9</v>
      </c>
      <c r="E132">
        <f t="shared" si="4"/>
        <v>1.6475926773455305E-2</v>
      </c>
      <c r="F132">
        <f t="shared" si="5"/>
        <v>5.8309037900874687E-3</v>
      </c>
      <c r="G132">
        <f t="shared" si="6"/>
        <v>1.1153415281771387E-2</v>
      </c>
      <c r="H132">
        <f t="shared" si="7"/>
        <v>0</v>
      </c>
    </row>
    <row r="133" spans="2:8" x14ac:dyDescent="0.3">
      <c r="B133" s="1">
        <v>44356</v>
      </c>
      <c r="C133">
        <v>22.219999000000001</v>
      </c>
      <c r="D133">
        <v>6.83</v>
      </c>
      <c r="E133">
        <f t="shared" ref="E133:E196" si="8">(C133-C132)/C132</f>
        <v>4.5024765647227463E-4</v>
      </c>
      <c r="F133">
        <f t="shared" ref="F133:F196" si="9">(D133-D132)/D132</f>
        <v>-1.0144927536231925E-2</v>
      </c>
      <c r="G133">
        <f t="shared" ref="G133:G196" si="10">$A$4*E133+$A$4*F133</f>
        <v>-4.847339939879825E-3</v>
      </c>
      <c r="H133">
        <f t="shared" ref="H133:H196" si="11">IF(G133&lt;$J$6,1,0)</f>
        <v>0</v>
      </c>
    </row>
    <row r="134" spans="2:8" x14ac:dyDescent="0.3">
      <c r="B134" s="1">
        <v>44357</v>
      </c>
      <c r="C134">
        <v>22.459999</v>
      </c>
      <c r="D134">
        <v>6.82</v>
      </c>
      <c r="E134">
        <f t="shared" si="8"/>
        <v>1.0801080594107967E-2</v>
      </c>
      <c r="F134">
        <f t="shared" si="9"/>
        <v>-1.4641288433381826E-3</v>
      </c>
      <c r="G134">
        <f t="shared" si="10"/>
        <v>4.6684758753848922E-3</v>
      </c>
      <c r="H134">
        <f t="shared" si="11"/>
        <v>0</v>
      </c>
    </row>
    <row r="135" spans="2:8" x14ac:dyDescent="0.3">
      <c r="B135" s="1">
        <v>44358</v>
      </c>
      <c r="C135">
        <v>22.24</v>
      </c>
      <c r="D135">
        <v>6.8</v>
      </c>
      <c r="E135">
        <f t="shared" si="8"/>
        <v>-9.7951473639870321E-3</v>
      </c>
      <c r="F135">
        <f t="shared" si="9"/>
        <v>-2.9325513196481615E-3</v>
      </c>
      <c r="G135">
        <f t="shared" si="10"/>
        <v>-6.3638493418175963E-3</v>
      </c>
      <c r="H135">
        <f t="shared" si="11"/>
        <v>0</v>
      </c>
    </row>
    <row r="136" spans="2:8" x14ac:dyDescent="0.3">
      <c r="B136" s="1">
        <v>44361</v>
      </c>
      <c r="C136">
        <v>21.33</v>
      </c>
      <c r="D136">
        <v>6.71</v>
      </c>
      <c r="E136">
        <f t="shared" si="8"/>
        <v>-4.0917266187050369E-2</v>
      </c>
      <c r="F136">
        <f t="shared" si="9"/>
        <v>-1.3235294117647038E-2</v>
      </c>
      <c r="G136">
        <f t="shared" si="10"/>
        <v>-2.7076280152348704E-2</v>
      </c>
      <c r="H136">
        <f t="shared" si="11"/>
        <v>1</v>
      </c>
    </row>
    <row r="137" spans="2:8" x14ac:dyDescent="0.3">
      <c r="B137" s="1">
        <v>44362</v>
      </c>
      <c r="C137">
        <v>21.059999000000001</v>
      </c>
      <c r="D137">
        <v>6.59</v>
      </c>
      <c r="E137">
        <f t="shared" si="8"/>
        <v>-1.2658274730426492E-2</v>
      </c>
      <c r="F137">
        <f t="shared" si="9"/>
        <v>-1.7883755588673639E-2</v>
      </c>
      <c r="G137">
        <f t="shared" si="10"/>
        <v>-1.5271015159550066E-2</v>
      </c>
      <c r="H137">
        <f t="shared" si="11"/>
        <v>0</v>
      </c>
    </row>
    <row r="138" spans="2:8" x14ac:dyDescent="0.3">
      <c r="B138" s="1">
        <v>44363</v>
      </c>
      <c r="C138">
        <v>20.959999</v>
      </c>
      <c r="D138">
        <v>6.62</v>
      </c>
      <c r="E138">
        <f t="shared" si="8"/>
        <v>-4.7483383071386387E-3</v>
      </c>
      <c r="F138">
        <f t="shared" si="9"/>
        <v>4.5523520485584593E-3</v>
      </c>
      <c r="G138">
        <f t="shared" si="10"/>
        <v>-9.7993129290089697E-5</v>
      </c>
      <c r="H138">
        <f t="shared" si="11"/>
        <v>0</v>
      </c>
    </row>
    <row r="139" spans="2:8" x14ac:dyDescent="0.3">
      <c r="B139" s="1">
        <v>44364</v>
      </c>
      <c r="C139">
        <v>19.649999999999999</v>
      </c>
      <c r="D139">
        <v>6.38</v>
      </c>
      <c r="E139">
        <f t="shared" si="8"/>
        <v>-6.2499955271944491E-2</v>
      </c>
      <c r="F139">
        <f t="shared" si="9"/>
        <v>-3.6253776435045348E-2</v>
      </c>
      <c r="G139">
        <f t="shared" si="10"/>
        <v>-4.937686585349492E-2</v>
      </c>
      <c r="H139">
        <f t="shared" si="11"/>
        <v>1</v>
      </c>
    </row>
    <row r="140" spans="2:8" x14ac:dyDescent="0.3">
      <c r="B140" s="1">
        <v>44365</v>
      </c>
      <c r="C140">
        <v>20.58</v>
      </c>
      <c r="D140">
        <v>6.6</v>
      </c>
      <c r="E140">
        <f t="shared" si="8"/>
        <v>4.7328244274809146E-2</v>
      </c>
      <c r="F140">
        <f t="shared" si="9"/>
        <v>3.448275862068962E-2</v>
      </c>
      <c r="G140">
        <f t="shared" si="10"/>
        <v>4.0905501447749383E-2</v>
      </c>
      <c r="H140">
        <f t="shared" si="11"/>
        <v>0</v>
      </c>
    </row>
    <row r="141" spans="2:8" x14ac:dyDescent="0.3">
      <c r="B141" s="1">
        <v>44368</v>
      </c>
      <c r="C141">
        <v>20.459999</v>
      </c>
      <c r="D141">
        <v>6.6</v>
      </c>
      <c r="E141">
        <f t="shared" si="8"/>
        <v>-5.8309523809523074E-3</v>
      </c>
      <c r="F141">
        <f t="shared" si="9"/>
        <v>0</v>
      </c>
      <c r="G141">
        <f t="shared" si="10"/>
        <v>-2.9154761904761537E-3</v>
      </c>
      <c r="H141">
        <f t="shared" si="11"/>
        <v>0</v>
      </c>
    </row>
    <row r="142" spans="2:8" x14ac:dyDescent="0.3">
      <c r="B142" s="1">
        <v>44369</v>
      </c>
      <c r="C142">
        <v>19.870000999999998</v>
      </c>
      <c r="D142">
        <v>6.52</v>
      </c>
      <c r="E142">
        <f t="shared" si="8"/>
        <v>-2.8836658300912008E-2</v>
      </c>
      <c r="F142">
        <f t="shared" si="9"/>
        <v>-1.2121212121212133E-2</v>
      </c>
      <c r="G142">
        <f t="shared" si="10"/>
        <v>-2.0478935211062071E-2</v>
      </c>
      <c r="H142">
        <f t="shared" si="11"/>
        <v>0</v>
      </c>
    </row>
    <row r="143" spans="2:8" x14ac:dyDescent="0.3">
      <c r="B143" s="1">
        <v>44370</v>
      </c>
      <c r="C143">
        <v>19.77</v>
      </c>
      <c r="D143">
        <v>6.58</v>
      </c>
      <c r="E143">
        <f t="shared" si="8"/>
        <v>-5.0327627059504878E-3</v>
      </c>
      <c r="F143">
        <f t="shared" si="9"/>
        <v>9.2024539877301383E-3</v>
      </c>
      <c r="G143">
        <f t="shared" si="10"/>
        <v>2.0848456408898253E-3</v>
      </c>
      <c r="H143">
        <f t="shared" si="11"/>
        <v>0</v>
      </c>
    </row>
    <row r="144" spans="2:8" x14ac:dyDescent="0.3">
      <c r="B144" s="1">
        <v>44371</v>
      </c>
      <c r="C144">
        <v>19.739999999999998</v>
      </c>
      <c r="D144">
        <v>6.47</v>
      </c>
      <c r="E144">
        <f t="shared" si="8"/>
        <v>-1.5174506828528648E-3</v>
      </c>
      <c r="F144">
        <f t="shared" si="9"/>
        <v>-1.6717325227963573E-2</v>
      </c>
      <c r="G144">
        <f t="shared" si="10"/>
        <v>-9.1173879554082189E-3</v>
      </c>
      <c r="H144">
        <f t="shared" si="11"/>
        <v>0</v>
      </c>
    </row>
    <row r="145" spans="2:8" x14ac:dyDescent="0.3">
      <c r="B145" s="1">
        <v>44372</v>
      </c>
      <c r="C145">
        <v>19.200001</v>
      </c>
      <c r="D145">
        <v>6.36</v>
      </c>
      <c r="E145">
        <f t="shared" si="8"/>
        <v>-2.7355572441742561E-2</v>
      </c>
      <c r="F145">
        <f t="shared" si="9"/>
        <v>-1.7001545595054009E-2</v>
      </c>
      <c r="G145">
        <f t="shared" si="10"/>
        <v>-2.2178559018398283E-2</v>
      </c>
      <c r="H145">
        <f t="shared" si="11"/>
        <v>0</v>
      </c>
    </row>
    <row r="146" spans="2:8" x14ac:dyDescent="0.3">
      <c r="B146" s="1">
        <v>44375</v>
      </c>
      <c r="C146">
        <v>20.049999</v>
      </c>
      <c r="D146">
        <v>6.47</v>
      </c>
      <c r="E146">
        <f t="shared" si="8"/>
        <v>4.4270726860899612E-2</v>
      </c>
      <c r="F146">
        <f t="shared" si="9"/>
        <v>1.7295597484276639E-2</v>
      </c>
      <c r="G146">
        <f t="shared" si="10"/>
        <v>3.0783162172588127E-2</v>
      </c>
      <c r="H146">
        <f t="shared" si="11"/>
        <v>0</v>
      </c>
    </row>
    <row r="147" spans="2:8" x14ac:dyDescent="0.3">
      <c r="B147" s="1">
        <v>44376</v>
      </c>
      <c r="C147">
        <v>20.02</v>
      </c>
      <c r="D147">
        <v>6.44</v>
      </c>
      <c r="E147">
        <f t="shared" si="8"/>
        <v>-1.4962095509331501E-3</v>
      </c>
      <c r="F147">
        <f t="shared" si="9"/>
        <v>-4.6367851622873824E-3</v>
      </c>
      <c r="G147">
        <f t="shared" si="10"/>
        <v>-3.0664973566102661E-3</v>
      </c>
      <c r="H147">
        <f t="shared" si="11"/>
        <v>0</v>
      </c>
    </row>
    <row r="148" spans="2:8" x14ac:dyDescent="0.3">
      <c r="B148" s="1">
        <v>44377</v>
      </c>
      <c r="C148">
        <v>21.370000999999998</v>
      </c>
      <c r="D148">
        <v>6.77</v>
      </c>
      <c r="E148">
        <f t="shared" si="8"/>
        <v>6.7432617382617327E-2</v>
      </c>
      <c r="F148">
        <f t="shared" si="9"/>
        <v>5.1242236024844588E-2</v>
      </c>
      <c r="G148">
        <f t="shared" si="10"/>
        <v>5.9337426703730961E-2</v>
      </c>
      <c r="H148">
        <f t="shared" si="11"/>
        <v>0</v>
      </c>
    </row>
    <row r="149" spans="2:8" x14ac:dyDescent="0.3">
      <c r="B149" s="1">
        <v>44378</v>
      </c>
      <c r="C149">
        <v>21.35</v>
      </c>
      <c r="D149">
        <v>6.64</v>
      </c>
      <c r="E149">
        <f t="shared" si="8"/>
        <v>-9.359381873682201E-4</v>
      </c>
      <c r="F149">
        <f t="shared" si="9"/>
        <v>-1.92023633677991E-2</v>
      </c>
      <c r="G149">
        <f t="shared" si="10"/>
        <v>-1.006915077758366E-2</v>
      </c>
      <c r="H149">
        <f t="shared" si="11"/>
        <v>0</v>
      </c>
    </row>
    <row r="150" spans="2:8" x14ac:dyDescent="0.3">
      <c r="B150" s="1">
        <v>44379</v>
      </c>
      <c r="C150">
        <v>21.07</v>
      </c>
      <c r="D150">
        <v>6.52</v>
      </c>
      <c r="E150">
        <f t="shared" si="8"/>
        <v>-1.3114754098360708E-2</v>
      </c>
      <c r="F150">
        <f t="shared" si="9"/>
        <v>-1.8072289156626523E-2</v>
      </c>
      <c r="G150">
        <f t="shared" si="10"/>
        <v>-1.5593521627493615E-2</v>
      </c>
      <c r="H150">
        <f t="shared" si="11"/>
        <v>0</v>
      </c>
    </row>
    <row r="151" spans="2:8" x14ac:dyDescent="0.3">
      <c r="B151" s="1">
        <v>44383</v>
      </c>
      <c r="C151">
        <v>19.829999999999998</v>
      </c>
      <c r="D151">
        <v>6.24</v>
      </c>
      <c r="E151">
        <f t="shared" si="8"/>
        <v>-5.8851447555766587E-2</v>
      </c>
      <c r="F151">
        <f t="shared" si="9"/>
        <v>-4.2944785276073524E-2</v>
      </c>
      <c r="G151">
        <f t="shared" si="10"/>
        <v>-5.0898116415920056E-2</v>
      </c>
      <c r="H151">
        <f t="shared" si="11"/>
        <v>1</v>
      </c>
    </row>
    <row r="152" spans="2:8" x14ac:dyDescent="0.3">
      <c r="B152" s="1">
        <v>44384</v>
      </c>
      <c r="C152">
        <v>19.670000000000002</v>
      </c>
      <c r="D152">
        <v>6.25</v>
      </c>
      <c r="E152">
        <f t="shared" si="8"/>
        <v>-8.0685829551183363E-3</v>
      </c>
      <c r="F152">
        <f t="shared" si="9"/>
        <v>1.6025641025640682E-3</v>
      </c>
      <c r="G152">
        <f t="shared" si="10"/>
        <v>-3.233009426277134E-3</v>
      </c>
      <c r="H152">
        <f t="shared" si="11"/>
        <v>0</v>
      </c>
    </row>
    <row r="153" spans="2:8" x14ac:dyDescent="0.3">
      <c r="B153" s="1">
        <v>44385</v>
      </c>
      <c r="C153">
        <v>19.399999999999999</v>
      </c>
      <c r="D153">
        <v>6.22</v>
      </c>
      <c r="E153">
        <f t="shared" si="8"/>
        <v>-1.3726487036095735E-2</v>
      </c>
      <c r="F153">
        <f t="shared" si="9"/>
        <v>-4.8000000000000395E-3</v>
      </c>
      <c r="G153">
        <f t="shared" si="10"/>
        <v>-9.2632435180478867E-3</v>
      </c>
      <c r="H153">
        <f t="shared" si="11"/>
        <v>0</v>
      </c>
    </row>
    <row r="154" spans="2:8" x14ac:dyDescent="0.3">
      <c r="B154" s="1">
        <v>44386</v>
      </c>
      <c r="C154">
        <v>19.129999000000002</v>
      </c>
      <c r="D154">
        <v>6.17</v>
      </c>
      <c r="E154">
        <f t="shared" si="8"/>
        <v>-1.3917577319587478E-2</v>
      </c>
      <c r="F154">
        <f t="shared" si="9"/>
        <v>-8.0385852090031872E-3</v>
      </c>
      <c r="G154">
        <f t="shared" si="10"/>
        <v>-1.0978081264295333E-2</v>
      </c>
      <c r="H154">
        <f t="shared" si="11"/>
        <v>0</v>
      </c>
    </row>
    <row r="155" spans="2:8" x14ac:dyDescent="0.3">
      <c r="B155" s="1">
        <v>44389</v>
      </c>
      <c r="C155">
        <v>19.719999000000001</v>
      </c>
      <c r="D155">
        <v>6.4</v>
      </c>
      <c r="E155">
        <f t="shared" si="8"/>
        <v>3.0841611648803526E-2</v>
      </c>
      <c r="F155">
        <f t="shared" si="9"/>
        <v>3.7277147487844477E-2</v>
      </c>
      <c r="G155">
        <f t="shared" si="10"/>
        <v>3.4059379568324E-2</v>
      </c>
      <c r="H155">
        <f t="shared" si="11"/>
        <v>0</v>
      </c>
    </row>
    <row r="156" spans="2:8" x14ac:dyDescent="0.3">
      <c r="B156" s="1">
        <v>44390</v>
      </c>
      <c r="C156">
        <v>19.989999999999998</v>
      </c>
      <c r="D156">
        <v>6.34</v>
      </c>
      <c r="E156">
        <f t="shared" si="8"/>
        <v>1.3691734974225761E-2</v>
      </c>
      <c r="F156">
        <f t="shared" si="9"/>
        <v>-9.3750000000000777E-3</v>
      </c>
      <c r="G156">
        <f t="shared" si="10"/>
        <v>2.1583674871128418E-3</v>
      </c>
      <c r="H156">
        <f t="shared" si="11"/>
        <v>0</v>
      </c>
    </row>
    <row r="157" spans="2:8" x14ac:dyDescent="0.3">
      <c r="B157" s="1">
        <v>44391</v>
      </c>
      <c r="C157">
        <v>20.49</v>
      </c>
      <c r="D157">
        <v>6.53</v>
      </c>
      <c r="E157">
        <f t="shared" si="8"/>
        <v>2.5012506253126565E-2</v>
      </c>
      <c r="F157">
        <f t="shared" si="9"/>
        <v>2.9968454258675142E-2</v>
      </c>
      <c r="G157">
        <f t="shared" si="10"/>
        <v>2.7490480255900854E-2</v>
      </c>
      <c r="H157">
        <f t="shared" si="11"/>
        <v>0</v>
      </c>
    </row>
    <row r="158" spans="2:8" x14ac:dyDescent="0.3">
      <c r="B158" s="1">
        <v>44392</v>
      </c>
      <c r="C158">
        <v>20.41</v>
      </c>
      <c r="D158">
        <v>6.66</v>
      </c>
      <c r="E158">
        <f t="shared" si="8"/>
        <v>-3.904343582235154E-3</v>
      </c>
      <c r="F158">
        <f t="shared" si="9"/>
        <v>1.9908116385911161E-2</v>
      </c>
      <c r="G158">
        <f t="shared" si="10"/>
        <v>8.0018864018380036E-3</v>
      </c>
      <c r="H158">
        <f t="shared" si="11"/>
        <v>0</v>
      </c>
    </row>
    <row r="159" spans="2:8" x14ac:dyDescent="0.3">
      <c r="B159" s="1">
        <v>44393</v>
      </c>
      <c r="C159">
        <v>20.219999000000001</v>
      </c>
      <c r="D159">
        <v>6.83</v>
      </c>
      <c r="E159">
        <f t="shared" si="8"/>
        <v>-9.3092111709945496E-3</v>
      </c>
      <c r="F159">
        <f t="shared" si="9"/>
        <v>2.5525525525525516E-2</v>
      </c>
      <c r="G159">
        <f t="shared" si="10"/>
        <v>8.1081571772654831E-3</v>
      </c>
      <c r="H159">
        <f t="shared" si="11"/>
        <v>0</v>
      </c>
    </row>
    <row r="160" spans="2:8" x14ac:dyDescent="0.3">
      <c r="B160" s="1">
        <v>44396</v>
      </c>
      <c r="C160">
        <v>20.350000000000001</v>
      </c>
      <c r="D160">
        <v>6.91</v>
      </c>
      <c r="E160">
        <f t="shared" si="8"/>
        <v>6.4293277165839635E-3</v>
      </c>
      <c r="F160">
        <f t="shared" si="9"/>
        <v>1.1713030746705721E-2</v>
      </c>
      <c r="G160">
        <f t="shared" si="10"/>
        <v>9.0711792316448426E-3</v>
      </c>
      <c r="H160">
        <f t="shared" si="11"/>
        <v>0</v>
      </c>
    </row>
    <row r="161" spans="2:8" x14ac:dyDescent="0.3">
      <c r="B161" s="1">
        <v>44397</v>
      </c>
      <c r="C161">
        <v>20.75</v>
      </c>
      <c r="D161">
        <v>6.91</v>
      </c>
      <c r="E161">
        <f t="shared" si="8"/>
        <v>1.9656019656019586E-2</v>
      </c>
      <c r="F161">
        <f t="shared" si="9"/>
        <v>0</v>
      </c>
      <c r="G161">
        <f t="shared" si="10"/>
        <v>9.8280098280097931E-3</v>
      </c>
      <c r="H161">
        <f t="shared" si="11"/>
        <v>0</v>
      </c>
    </row>
    <row r="162" spans="2:8" x14ac:dyDescent="0.3">
      <c r="B162" s="1">
        <v>44398</v>
      </c>
      <c r="C162">
        <v>20.799999</v>
      </c>
      <c r="D162">
        <v>6.98</v>
      </c>
      <c r="E162">
        <f t="shared" si="8"/>
        <v>2.4095903614457679E-3</v>
      </c>
      <c r="F162">
        <f t="shared" si="9"/>
        <v>1.0130246020260534E-2</v>
      </c>
      <c r="G162">
        <f t="shared" si="10"/>
        <v>6.2699181908531503E-3</v>
      </c>
      <c r="H162">
        <f t="shared" si="11"/>
        <v>0</v>
      </c>
    </row>
    <row r="163" spans="2:8" x14ac:dyDescent="0.3">
      <c r="B163" s="1">
        <v>44399</v>
      </c>
      <c r="C163">
        <v>20.559999000000001</v>
      </c>
      <c r="D163">
        <v>6.82</v>
      </c>
      <c r="E163">
        <f t="shared" si="8"/>
        <v>-1.1538462093195218E-2</v>
      </c>
      <c r="F163">
        <f t="shared" si="9"/>
        <v>-2.2922636103151883E-2</v>
      </c>
      <c r="G163">
        <f t="shared" si="10"/>
        <v>-1.723054909817355E-2</v>
      </c>
      <c r="H163">
        <f t="shared" si="11"/>
        <v>0</v>
      </c>
    </row>
    <row r="164" spans="2:8" x14ac:dyDescent="0.3">
      <c r="B164" s="1">
        <v>44400</v>
      </c>
      <c r="C164">
        <v>20.010000000000002</v>
      </c>
      <c r="D164">
        <v>6.71</v>
      </c>
      <c r="E164">
        <f t="shared" si="8"/>
        <v>-2.6750925425628652E-2</v>
      </c>
      <c r="F164">
        <f t="shared" si="9"/>
        <v>-1.6129032258064561E-2</v>
      </c>
      <c r="G164">
        <f t="shared" si="10"/>
        <v>-2.1439978841846605E-2</v>
      </c>
      <c r="H164">
        <f t="shared" si="11"/>
        <v>0</v>
      </c>
    </row>
    <row r="165" spans="2:8" x14ac:dyDescent="0.3">
      <c r="B165" s="1">
        <v>44403</v>
      </c>
      <c r="C165">
        <v>20.239999999999998</v>
      </c>
      <c r="D165">
        <v>6.7</v>
      </c>
      <c r="E165">
        <f t="shared" si="8"/>
        <v>1.1494252873563062E-2</v>
      </c>
      <c r="F165">
        <f t="shared" si="9"/>
        <v>-1.4903129657227701E-3</v>
      </c>
      <c r="G165">
        <f t="shared" si="10"/>
        <v>5.0019699539201462E-3</v>
      </c>
      <c r="H165">
        <f t="shared" si="11"/>
        <v>0</v>
      </c>
    </row>
    <row r="166" spans="2:8" x14ac:dyDescent="0.3">
      <c r="B166" s="1">
        <v>44404</v>
      </c>
      <c r="C166">
        <v>20.25</v>
      </c>
      <c r="D166">
        <v>6.66</v>
      </c>
      <c r="E166">
        <f t="shared" si="8"/>
        <v>4.9407114624513656E-4</v>
      </c>
      <c r="F166">
        <f t="shared" si="9"/>
        <v>-5.9701492537313485E-3</v>
      </c>
      <c r="G166">
        <f t="shared" si="10"/>
        <v>-2.7380390537431062E-3</v>
      </c>
      <c r="H166">
        <f t="shared" si="11"/>
        <v>0</v>
      </c>
    </row>
    <row r="167" spans="2:8" x14ac:dyDescent="0.3">
      <c r="B167" s="1">
        <v>44405</v>
      </c>
      <c r="C167">
        <v>20.25</v>
      </c>
      <c r="D167">
        <v>6.82</v>
      </c>
      <c r="E167">
        <f t="shared" si="8"/>
        <v>0</v>
      </c>
      <c r="F167">
        <f t="shared" si="9"/>
        <v>2.4024024024024045E-2</v>
      </c>
      <c r="G167">
        <f t="shared" si="10"/>
        <v>1.2012012012012022E-2</v>
      </c>
      <c r="H167">
        <f t="shared" si="11"/>
        <v>0</v>
      </c>
    </row>
    <row r="168" spans="2:8" x14ac:dyDescent="0.3">
      <c r="B168" s="1">
        <v>44406</v>
      </c>
      <c r="C168">
        <v>20.450001</v>
      </c>
      <c r="D168">
        <v>6.94</v>
      </c>
      <c r="E168">
        <f t="shared" si="8"/>
        <v>9.8765925925926087E-3</v>
      </c>
      <c r="F168">
        <f t="shared" si="9"/>
        <v>1.7595307917888579E-2</v>
      </c>
      <c r="G168">
        <f t="shared" si="10"/>
        <v>1.3735950255240593E-2</v>
      </c>
      <c r="H168">
        <f t="shared" si="11"/>
        <v>0</v>
      </c>
    </row>
    <row r="169" spans="2:8" x14ac:dyDescent="0.3">
      <c r="B169" s="1">
        <v>44407</v>
      </c>
      <c r="C169">
        <v>20.120000999999998</v>
      </c>
      <c r="D169">
        <v>6.91</v>
      </c>
      <c r="E169">
        <f t="shared" si="8"/>
        <v>-1.6136918526312143E-2</v>
      </c>
      <c r="F169">
        <f t="shared" si="9"/>
        <v>-4.3227665706052232E-3</v>
      </c>
      <c r="G169">
        <f t="shared" si="10"/>
        <v>-1.0229842548458684E-2</v>
      </c>
      <c r="H169">
        <f t="shared" si="11"/>
        <v>0</v>
      </c>
    </row>
    <row r="170" spans="2:8" x14ac:dyDescent="0.3">
      <c r="B170" s="1">
        <v>44410</v>
      </c>
      <c r="C170">
        <v>20.610001</v>
      </c>
      <c r="D170">
        <v>7.18</v>
      </c>
      <c r="E170">
        <f t="shared" si="8"/>
        <v>2.4353875529131534E-2</v>
      </c>
      <c r="F170">
        <f t="shared" si="9"/>
        <v>3.9073806078147547E-2</v>
      </c>
      <c r="G170">
        <f t="shared" si="10"/>
        <v>3.1713840803639537E-2</v>
      </c>
      <c r="H170">
        <f t="shared" si="11"/>
        <v>0</v>
      </c>
    </row>
    <row r="171" spans="2:8" x14ac:dyDescent="0.3">
      <c r="B171" s="1">
        <v>44411</v>
      </c>
      <c r="C171">
        <v>20.48</v>
      </c>
      <c r="D171">
        <v>7.1</v>
      </c>
      <c r="E171">
        <f t="shared" si="8"/>
        <v>-6.3076658754165045E-3</v>
      </c>
      <c r="F171">
        <f t="shared" si="9"/>
        <v>-1.1142061281337058E-2</v>
      </c>
      <c r="G171">
        <f t="shared" si="10"/>
        <v>-8.7248635783767816E-3</v>
      </c>
      <c r="H171">
        <f t="shared" si="11"/>
        <v>0</v>
      </c>
    </row>
    <row r="172" spans="2:8" x14ac:dyDescent="0.3">
      <c r="B172" s="1">
        <v>44412</v>
      </c>
      <c r="C172">
        <v>20.32</v>
      </c>
      <c r="D172">
        <v>7.07</v>
      </c>
      <c r="E172">
        <f t="shared" si="8"/>
        <v>-7.8125000000000069E-3</v>
      </c>
      <c r="F172">
        <f t="shared" si="9"/>
        <v>-4.2253521126759666E-3</v>
      </c>
      <c r="G172">
        <f t="shared" si="10"/>
        <v>-6.0189260563379872E-3</v>
      </c>
      <c r="H172">
        <f t="shared" si="11"/>
        <v>0</v>
      </c>
    </row>
    <row r="173" spans="2:8" x14ac:dyDescent="0.3">
      <c r="B173" s="1">
        <v>44413</v>
      </c>
      <c r="C173">
        <v>20.48</v>
      </c>
      <c r="D173">
        <v>7.04</v>
      </c>
      <c r="E173">
        <f t="shared" si="8"/>
        <v>7.8740157480315029E-3</v>
      </c>
      <c r="F173">
        <f t="shared" si="9"/>
        <v>-4.2432814710042779E-3</v>
      </c>
      <c r="G173">
        <f t="shared" si="10"/>
        <v>1.8153671385136125E-3</v>
      </c>
      <c r="H173">
        <f t="shared" si="11"/>
        <v>0</v>
      </c>
    </row>
    <row r="174" spans="2:8" x14ac:dyDescent="0.3">
      <c r="B174" s="1">
        <v>44414</v>
      </c>
      <c r="C174">
        <v>20.719999000000001</v>
      </c>
      <c r="D174">
        <v>7.13</v>
      </c>
      <c r="E174">
        <f t="shared" si="8"/>
        <v>1.1718701171875047E-2</v>
      </c>
      <c r="F174">
        <f t="shared" si="9"/>
        <v>1.2784090909090889E-2</v>
      </c>
      <c r="G174">
        <f t="shared" si="10"/>
        <v>1.2251396040482969E-2</v>
      </c>
      <c r="H174">
        <f t="shared" si="11"/>
        <v>0</v>
      </c>
    </row>
    <row r="175" spans="2:8" x14ac:dyDescent="0.3">
      <c r="B175" s="1">
        <v>44417</v>
      </c>
      <c r="C175">
        <v>20.690000999999999</v>
      </c>
      <c r="D175">
        <v>7.08</v>
      </c>
      <c r="E175">
        <f t="shared" si="8"/>
        <v>-1.4477799926536016E-3</v>
      </c>
      <c r="F175">
        <f t="shared" si="9"/>
        <v>-7.0126227208975912E-3</v>
      </c>
      <c r="G175">
        <f t="shared" si="10"/>
        <v>-4.2302013567755963E-3</v>
      </c>
      <c r="H175">
        <f t="shared" si="11"/>
        <v>0</v>
      </c>
    </row>
    <row r="176" spans="2:8" x14ac:dyDescent="0.3">
      <c r="B176" s="1">
        <v>44418</v>
      </c>
      <c r="C176">
        <v>20.610001</v>
      </c>
      <c r="D176">
        <v>7.19</v>
      </c>
      <c r="E176">
        <f t="shared" si="8"/>
        <v>-3.866602036413546E-3</v>
      </c>
      <c r="F176">
        <f t="shared" si="9"/>
        <v>1.5536723163841852E-2</v>
      </c>
      <c r="G176">
        <f t="shared" si="10"/>
        <v>5.835060563714153E-3</v>
      </c>
      <c r="H176">
        <f t="shared" si="11"/>
        <v>0</v>
      </c>
    </row>
    <row r="177" spans="2:8" x14ac:dyDescent="0.3">
      <c r="B177" s="1">
        <v>44419</v>
      </c>
      <c r="C177">
        <v>20.74</v>
      </c>
      <c r="D177">
        <v>7.15</v>
      </c>
      <c r="E177">
        <f t="shared" si="8"/>
        <v>6.3075688351494005E-3</v>
      </c>
      <c r="F177">
        <f t="shared" si="9"/>
        <v>-5.5632823365785863E-3</v>
      </c>
      <c r="G177">
        <f t="shared" si="10"/>
        <v>3.7214324928540711E-4</v>
      </c>
      <c r="H177">
        <f t="shared" si="11"/>
        <v>0</v>
      </c>
    </row>
    <row r="178" spans="2:8" x14ac:dyDescent="0.3">
      <c r="B178" s="1">
        <v>44420</v>
      </c>
      <c r="C178">
        <v>21.129999000000002</v>
      </c>
      <c r="D178">
        <v>7.35</v>
      </c>
      <c r="E178">
        <f t="shared" si="8"/>
        <v>1.8804194792671317E-2</v>
      </c>
      <c r="F178">
        <f t="shared" si="9"/>
        <v>2.7972027972027871E-2</v>
      </c>
      <c r="G178">
        <f t="shared" si="10"/>
        <v>2.3388111382349593E-2</v>
      </c>
      <c r="H178">
        <f t="shared" si="11"/>
        <v>0</v>
      </c>
    </row>
    <row r="179" spans="2:8" x14ac:dyDescent="0.3">
      <c r="B179" s="1">
        <v>44421</v>
      </c>
      <c r="C179">
        <v>21.120000999999998</v>
      </c>
      <c r="D179">
        <v>7.44</v>
      </c>
      <c r="E179">
        <f t="shared" si="8"/>
        <v>-4.7316613692234717E-4</v>
      </c>
      <c r="F179">
        <f t="shared" si="9"/>
        <v>1.2244897959183775E-2</v>
      </c>
      <c r="G179">
        <f t="shared" si="10"/>
        <v>5.885865911130714E-3</v>
      </c>
      <c r="H179">
        <f t="shared" si="11"/>
        <v>0</v>
      </c>
    </row>
    <row r="180" spans="2:8" x14ac:dyDescent="0.3">
      <c r="B180" s="1">
        <v>44424</v>
      </c>
      <c r="C180">
        <v>21.030000999999999</v>
      </c>
      <c r="D180">
        <v>7.48</v>
      </c>
      <c r="E180">
        <f t="shared" si="8"/>
        <v>-4.2613634345945277E-3</v>
      </c>
      <c r="F180">
        <f t="shared" si="9"/>
        <v>5.3763440860215101E-3</v>
      </c>
      <c r="G180">
        <f t="shared" si="10"/>
        <v>5.5749032571349123E-4</v>
      </c>
      <c r="H180">
        <f t="shared" si="11"/>
        <v>0</v>
      </c>
    </row>
    <row r="181" spans="2:8" x14ac:dyDescent="0.3">
      <c r="B181" s="1">
        <v>44425</v>
      </c>
      <c r="C181">
        <v>20.83</v>
      </c>
      <c r="D181">
        <v>7.23</v>
      </c>
      <c r="E181">
        <f t="shared" si="8"/>
        <v>-9.510270589145494E-3</v>
      </c>
      <c r="F181">
        <f t="shared" si="9"/>
        <v>-3.3422459893048123E-2</v>
      </c>
      <c r="G181">
        <f t="shared" si="10"/>
        <v>-2.146636524109681E-2</v>
      </c>
      <c r="H181">
        <f t="shared" si="11"/>
        <v>0</v>
      </c>
    </row>
    <row r="182" spans="2:8" x14ac:dyDescent="0.3">
      <c r="B182" s="1">
        <v>44426</v>
      </c>
      <c r="C182">
        <v>20.83</v>
      </c>
      <c r="D182">
        <v>7.25</v>
      </c>
      <c r="E182">
        <f t="shared" si="8"/>
        <v>0</v>
      </c>
      <c r="F182">
        <f t="shared" si="9"/>
        <v>2.7662517289072713E-3</v>
      </c>
      <c r="G182">
        <f t="shared" si="10"/>
        <v>1.3831258644536356E-3</v>
      </c>
      <c r="H182">
        <f t="shared" si="11"/>
        <v>0</v>
      </c>
    </row>
    <row r="183" spans="2:8" x14ac:dyDescent="0.3">
      <c r="B183" s="1">
        <v>44427</v>
      </c>
      <c r="C183">
        <v>20.459999</v>
      </c>
      <c r="D183">
        <v>7.18</v>
      </c>
      <c r="E183">
        <f t="shared" si="8"/>
        <v>-1.7762890062409914E-2</v>
      </c>
      <c r="F183">
        <f t="shared" si="9"/>
        <v>-9.6551724137931422E-3</v>
      </c>
      <c r="G183">
        <f t="shared" si="10"/>
        <v>-1.3709031238101528E-2</v>
      </c>
      <c r="H183">
        <f t="shared" si="11"/>
        <v>0</v>
      </c>
    </row>
    <row r="184" spans="2:8" x14ac:dyDescent="0.3">
      <c r="B184" s="1">
        <v>44428</v>
      </c>
      <c r="C184">
        <v>19.959999</v>
      </c>
      <c r="D184">
        <v>7.08</v>
      </c>
      <c r="E184">
        <f t="shared" si="8"/>
        <v>-2.4437928858158792E-2</v>
      </c>
      <c r="F184">
        <f t="shared" si="9"/>
        <v>-1.392757660167126E-2</v>
      </c>
      <c r="G184">
        <f t="shared" si="10"/>
        <v>-1.9182752729915025E-2</v>
      </c>
      <c r="H184">
        <f t="shared" si="11"/>
        <v>0</v>
      </c>
    </row>
    <row r="185" spans="2:8" x14ac:dyDescent="0.3">
      <c r="B185" s="1">
        <v>44431</v>
      </c>
      <c r="C185">
        <v>19.959999</v>
      </c>
      <c r="D185">
        <v>7.15</v>
      </c>
      <c r="E185">
        <f t="shared" si="8"/>
        <v>0</v>
      </c>
      <c r="F185">
        <f t="shared" si="9"/>
        <v>9.8870056497175549E-3</v>
      </c>
      <c r="G185">
        <f t="shared" si="10"/>
        <v>4.9435028248587774E-3</v>
      </c>
      <c r="H185">
        <f t="shared" si="11"/>
        <v>0</v>
      </c>
    </row>
    <row r="186" spans="2:8" x14ac:dyDescent="0.3">
      <c r="B186" s="1">
        <v>44432</v>
      </c>
      <c r="C186">
        <v>20.27</v>
      </c>
      <c r="D186">
        <v>7.11</v>
      </c>
      <c r="E186">
        <f t="shared" si="8"/>
        <v>1.553111300256076E-2</v>
      </c>
      <c r="F186">
        <f t="shared" si="9"/>
        <v>-5.5944055944055987E-3</v>
      </c>
      <c r="G186">
        <f t="shared" si="10"/>
        <v>4.968353704077581E-3</v>
      </c>
      <c r="H186">
        <f t="shared" si="11"/>
        <v>0</v>
      </c>
    </row>
    <row r="187" spans="2:8" x14ac:dyDescent="0.3">
      <c r="B187" s="1">
        <v>44433</v>
      </c>
      <c r="C187">
        <v>20.610001</v>
      </c>
      <c r="D187">
        <v>7.06</v>
      </c>
      <c r="E187">
        <f t="shared" si="8"/>
        <v>1.6773606314750906E-2</v>
      </c>
      <c r="F187">
        <f t="shared" si="9"/>
        <v>-7.0323488045008027E-3</v>
      </c>
      <c r="G187">
        <f t="shared" si="10"/>
        <v>4.8706287551250511E-3</v>
      </c>
      <c r="H187">
        <f t="shared" si="11"/>
        <v>0</v>
      </c>
    </row>
    <row r="188" spans="2:8" x14ac:dyDescent="0.3">
      <c r="B188" s="1">
        <v>44434</v>
      </c>
      <c r="C188">
        <v>20.49</v>
      </c>
      <c r="D188">
        <v>7.17</v>
      </c>
      <c r="E188">
        <f t="shared" si="8"/>
        <v>-5.8224645403948316E-3</v>
      </c>
      <c r="F188">
        <f t="shared" si="9"/>
        <v>1.5580736543909394E-2</v>
      </c>
      <c r="G188">
        <f t="shared" si="10"/>
        <v>4.879136001757281E-3</v>
      </c>
      <c r="H188">
        <f t="shared" si="11"/>
        <v>0</v>
      </c>
    </row>
    <row r="189" spans="2:8" x14ac:dyDescent="0.3">
      <c r="B189" s="1">
        <v>44435</v>
      </c>
      <c r="C189">
        <v>20.57</v>
      </c>
      <c r="D189">
        <v>7.12</v>
      </c>
      <c r="E189">
        <f t="shared" si="8"/>
        <v>3.904343582235327E-3</v>
      </c>
      <c r="F189">
        <f t="shared" si="9"/>
        <v>-6.9735006973500454E-3</v>
      </c>
      <c r="G189">
        <f t="shared" si="10"/>
        <v>-1.5345785575573592E-3</v>
      </c>
      <c r="H189">
        <f t="shared" si="11"/>
        <v>0</v>
      </c>
    </row>
    <row r="190" spans="2:8" x14ac:dyDescent="0.3">
      <c r="B190" s="1">
        <v>44438</v>
      </c>
      <c r="C190">
        <v>20.309999000000001</v>
      </c>
      <c r="D190">
        <v>7.05</v>
      </c>
      <c r="E190">
        <f t="shared" si="8"/>
        <v>-1.2639815264948909E-2</v>
      </c>
      <c r="F190">
        <f t="shared" si="9"/>
        <v>-9.831460674157343E-3</v>
      </c>
      <c r="G190">
        <f t="shared" si="10"/>
        <v>-1.1235637969553125E-2</v>
      </c>
      <c r="H190">
        <f t="shared" si="11"/>
        <v>0</v>
      </c>
    </row>
    <row r="191" spans="2:8" x14ac:dyDescent="0.3">
      <c r="B191" s="1">
        <v>44439</v>
      </c>
      <c r="C191">
        <v>20</v>
      </c>
      <c r="D191">
        <v>7.08</v>
      </c>
      <c r="E191">
        <f t="shared" si="8"/>
        <v>-1.5263368550633667E-2</v>
      </c>
      <c r="F191">
        <f t="shared" si="9"/>
        <v>4.2553191489362058E-3</v>
      </c>
      <c r="G191">
        <f t="shared" si="10"/>
        <v>-5.5040247008487303E-3</v>
      </c>
      <c r="H191">
        <f t="shared" si="11"/>
        <v>0</v>
      </c>
    </row>
    <row r="192" spans="2:8" x14ac:dyDescent="0.3">
      <c r="B192" s="1">
        <v>44440</v>
      </c>
      <c r="C192">
        <v>19.709999</v>
      </c>
      <c r="D192">
        <v>6.98</v>
      </c>
      <c r="E192">
        <f t="shared" si="8"/>
        <v>-1.4500050000000009E-2</v>
      </c>
      <c r="F192">
        <f t="shared" si="9"/>
        <v>-1.4124293785310684E-2</v>
      </c>
      <c r="G192">
        <f t="shared" si="10"/>
        <v>-1.4312171892655347E-2</v>
      </c>
      <c r="H192">
        <f t="shared" si="11"/>
        <v>0</v>
      </c>
    </row>
    <row r="193" spans="2:8" x14ac:dyDescent="0.3">
      <c r="B193" s="1">
        <v>44441</v>
      </c>
      <c r="C193">
        <v>19.700001</v>
      </c>
      <c r="D193">
        <v>6.99</v>
      </c>
      <c r="E193">
        <f t="shared" si="8"/>
        <v>-5.0725522614179265E-4</v>
      </c>
      <c r="F193">
        <f t="shared" si="9"/>
        <v>1.4326647564469608E-3</v>
      </c>
      <c r="G193">
        <f t="shared" si="10"/>
        <v>4.6270476515258407E-4</v>
      </c>
      <c r="H193">
        <f t="shared" si="11"/>
        <v>0</v>
      </c>
    </row>
    <row r="194" spans="2:8" x14ac:dyDescent="0.3">
      <c r="B194" s="1">
        <v>44442</v>
      </c>
      <c r="C194">
        <v>19.68</v>
      </c>
      <c r="D194">
        <v>7.07</v>
      </c>
      <c r="E194">
        <f t="shared" si="8"/>
        <v>-1.0152791362802774E-3</v>
      </c>
      <c r="F194">
        <f t="shared" si="9"/>
        <v>1.1444921316165962E-2</v>
      </c>
      <c r="G194">
        <f t="shared" si="10"/>
        <v>5.2148210899428419E-3</v>
      </c>
      <c r="H194">
        <f t="shared" si="11"/>
        <v>0</v>
      </c>
    </row>
    <row r="195" spans="2:8" x14ac:dyDescent="0.3">
      <c r="B195" s="1">
        <v>44446</v>
      </c>
      <c r="C195">
        <v>19.299999</v>
      </c>
      <c r="D195">
        <v>6.99</v>
      </c>
      <c r="E195">
        <f t="shared" si="8"/>
        <v>-1.9308993902439026E-2</v>
      </c>
      <c r="F195">
        <f t="shared" si="9"/>
        <v>-1.1315417256011324E-2</v>
      </c>
      <c r="G195">
        <f t="shared" si="10"/>
        <v>-1.5312205579225175E-2</v>
      </c>
      <c r="H195">
        <f t="shared" si="11"/>
        <v>0</v>
      </c>
    </row>
    <row r="196" spans="2:8" x14ac:dyDescent="0.3">
      <c r="B196" s="1">
        <v>44447</v>
      </c>
      <c r="C196">
        <v>19.329999999999998</v>
      </c>
      <c r="D196">
        <v>6.91</v>
      </c>
      <c r="E196">
        <f t="shared" si="8"/>
        <v>1.5544560390909146E-3</v>
      </c>
      <c r="F196">
        <f t="shared" si="9"/>
        <v>-1.1444921316165962E-2</v>
      </c>
      <c r="G196">
        <f t="shared" si="10"/>
        <v>-4.945232638537524E-3</v>
      </c>
      <c r="H196">
        <f t="shared" si="11"/>
        <v>0</v>
      </c>
    </row>
    <row r="197" spans="2:8" x14ac:dyDescent="0.3">
      <c r="B197" s="1">
        <v>44448</v>
      </c>
      <c r="C197">
        <v>19.260000000000002</v>
      </c>
      <c r="D197">
        <v>6.73</v>
      </c>
      <c r="E197">
        <f t="shared" ref="E197:E260" si="12">(C197-C196)/C196</f>
        <v>-3.621314019658393E-3</v>
      </c>
      <c r="F197">
        <f t="shared" ref="F197:F260" si="13">(D197-D196)/D196</f>
        <v>-2.6049204052098367E-2</v>
      </c>
      <c r="G197">
        <f t="shared" ref="G197:G260" si="14">$A$4*E197+$A$4*F197</f>
        <v>-1.483525903587838E-2</v>
      </c>
      <c r="H197">
        <f t="shared" ref="H197:H260" si="15">IF(G197&lt;$J$6,1,0)</f>
        <v>0</v>
      </c>
    </row>
    <row r="198" spans="2:8" x14ac:dyDescent="0.3">
      <c r="B198" s="1">
        <v>44449</v>
      </c>
      <c r="C198">
        <v>19.469999000000001</v>
      </c>
      <c r="D198">
        <v>6.71</v>
      </c>
      <c r="E198">
        <f t="shared" si="12"/>
        <v>1.090337487019729E-2</v>
      </c>
      <c r="F198">
        <f t="shared" si="13"/>
        <v>-2.9717682020803061E-3</v>
      </c>
      <c r="G198">
        <f t="shared" si="14"/>
        <v>3.9658033340584913E-3</v>
      </c>
      <c r="H198">
        <f t="shared" si="15"/>
        <v>0</v>
      </c>
    </row>
    <row r="199" spans="2:8" x14ac:dyDescent="0.3">
      <c r="B199" s="1">
        <v>44452</v>
      </c>
      <c r="C199">
        <v>19.350000000000001</v>
      </c>
      <c r="D199">
        <v>6.72</v>
      </c>
      <c r="E199">
        <f t="shared" si="12"/>
        <v>-6.1632771527106887E-3</v>
      </c>
      <c r="F199">
        <f t="shared" si="13"/>
        <v>1.4903129657227701E-3</v>
      </c>
      <c r="G199">
        <f t="shared" si="14"/>
        <v>-2.3364820934939591E-3</v>
      </c>
      <c r="H199">
        <f t="shared" si="15"/>
        <v>0</v>
      </c>
    </row>
    <row r="200" spans="2:8" x14ac:dyDescent="0.3">
      <c r="B200" s="1">
        <v>44453</v>
      </c>
      <c r="C200">
        <v>19.59</v>
      </c>
      <c r="D200">
        <v>6.85</v>
      </c>
      <c r="E200">
        <f t="shared" si="12"/>
        <v>1.2403100775193717E-2</v>
      </c>
      <c r="F200">
        <f t="shared" si="13"/>
        <v>1.9345238095238079E-2</v>
      </c>
      <c r="G200">
        <f t="shared" si="14"/>
        <v>1.5874169435215899E-2</v>
      </c>
      <c r="H200">
        <f t="shared" si="15"/>
        <v>0</v>
      </c>
    </row>
    <row r="201" spans="2:8" x14ac:dyDescent="0.3">
      <c r="B201" s="1">
        <v>44454</v>
      </c>
      <c r="C201">
        <v>19.98</v>
      </c>
      <c r="D201">
        <v>6.96</v>
      </c>
      <c r="E201">
        <f t="shared" si="12"/>
        <v>1.9908116385911209E-2</v>
      </c>
      <c r="F201">
        <f t="shared" si="13"/>
        <v>1.6058394160583991E-2</v>
      </c>
      <c r="G201">
        <f t="shared" si="14"/>
        <v>1.7983255273247602E-2</v>
      </c>
      <c r="H201">
        <f t="shared" si="15"/>
        <v>0</v>
      </c>
    </row>
    <row r="202" spans="2:8" x14ac:dyDescent="0.3">
      <c r="B202" s="1">
        <v>44455</v>
      </c>
      <c r="C202">
        <v>19.780000999999999</v>
      </c>
      <c r="D202">
        <v>6.95</v>
      </c>
      <c r="E202">
        <f t="shared" si="12"/>
        <v>-1.0009959959960051E-2</v>
      </c>
      <c r="F202">
        <f t="shared" si="13"/>
        <v>-1.4367816091953717E-3</v>
      </c>
      <c r="G202">
        <f t="shared" si="14"/>
        <v>-5.7233707845777112E-3</v>
      </c>
      <c r="H202">
        <f t="shared" si="15"/>
        <v>0</v>
      </c>
    </row>
    <row r="203" spans="2:8" x14ac:dyDescent="0.3">
      <c r="B203" s="1">
        <v>44456</v>
      </c>
      <c r="C203">
        <v>19.739999999999998</v>
      </c>
      <c r="D203">
        <v>6.88</v>
      </c>
      <c r="E203">
        <f t="shared" si="12"/>
        <v>-2.0222951454855931E-3</v>
      </c>
      <c r="F203">
        <f t="shared" si="13"/>
        <v>-1.0071942446043206E-2</v>
      </c>
      <c r="G203">
        <f t="shared" si="14"/>
        <v>-6.0471187957643995E-3</v>
      </c>
      <c r="H203">
        <f t="shared" si="15"/>
        <v>0</v>
      </c>
    </row>
    <row r="204" spans="2:8" x14ac:dyDescent="0.3">
      <c r="B204" s="1">
        <v>44459</v>
      </c>
      <c r="C204">
        <v>19.59</v>
      </c>
      <c r="D204">
        <v>6.83</v>
      </c>
      <c r="E204">
        <f t="shared" si="12"/>
        <v>-7.5987841945288036E-3</v>
      </c>
      <c r="F204">
        <f t="shared" si="13"/>
        <v>-7.2674418604650902E-3</v>
      </c>
      <c r="G204">
        <f t="shared" si="14"/>
        <v>-7.4331130274969473E-3</v>
      </c>
      <c r="H204">
        <f t="shared" si="15"/>
        <v>0</v>
      </c>
    </row>
    <row r="205" spans="2:8" x14ac:dyDescent="0.3">
      <c r="B205" s="1">
        <v>44460</v>
      </c>
      <c r="C205">
        <v>19.360001</v>
      </c>
      <c r="D205">
        <v>6.72</v>
      </c>
      <c r="E205">
        <f t="shared" si="12"/>
        <v>-1.1740632976008136E-2</v>
      </c>
      <c r="F205">
        <f t="shared" si="13"/>
        <v>-1.6105417276720397E-2</v>
      </c>
      <c r="G205">
        <f t="shared" si="14"/>
        <v>-1.3923025126364267E-2</v>
      </c>
      <c r="H205">
        <f t="shared" si="15"/>
        <v>0</v>
      </c>
    </row>
    <row r="206" spans="2:8" x14ac:dyDescent="0.3">
      <c r="B206" s="1">
        <v>44461</v>
      </c>
      <c r="C206">
        <v>19.629999000000002</v>
      </c>
      <c r="D206">
        <v>6.96</v>
      </c>
      <c r="E206">
        <f t="shared" si="12"/>
        <v>1.3946176965590088E-2</v>
      </c>
      <c r="F206">
        <f t="shared" si="13"/>
        <v>3.5714285714285747E-2</v>
      </c>
      <c r="G206">
        <f t="shared" si="14"/>
        <v>2.4830231339937919E-2</v>
      </c>
      <c r="H206">
        <f t="shared" si="15"/>
        <v>0</v>
      </c>
    </row>
    <row r="207" spans="2:8" x14ac:dyDescent="0.3">
      <c r="B207" s="1">
        <v>44462</v>
      </c>
      <c r="C207">
        <v>19.809999000000001</v>
      </c>
      <c r="D207">
        <v>6.99</v>
      </c>
      <c r="E207">
        <f t="shared" si="12"/>
        <v>9.1696387758348694E-3</v>
      </c>
      <c r="F207">
        <f t="shared" si="13"/>
        <v>4.3103448275862424E-3</v>
      </c>
      <c r="G207">
        <f t="shared" si="14"/>
        <v>6.7399918017105563E-3</v>
      </c>
      <c r="H207">
        <f t="shared" si="15"/>
        <v>0</v>
      </c>
    </row>
    <row r="208" spans="2:8" x14ac:dyDescent="0.3">
      <c r="B208" s="1">
        <v>44463</v>
      </c>
      <c r="C208">
        <v>19.73</v>
      </c>
      <c r="D208">
        <v>7.04</v>
      </c>
      <c r="E208">
        <f t="shared" si="12"/>
        <v>-4.038314186689298E-3</v>
      </c>
      <c r="F208">
        <f t="shared" si="13"/>
        <v>7.1530758226036936E-3</v>
      </c>
      <c r="G208">
        <f t="shared" si="14"/>
        <v>1.5573808179571978E-3</v>
      </c>
      <c r="H208">
        <f t="shared" si="15"/>
        <v>0</v>
      </c>
    </row>
    <row r="209" spans="2:8" x14ac:dyDescent="0.3">
      <c r="B209" s="1">
        <v>44466</v>
      </c>
      <c r="C209">
        <v>20.23</v>
      </c>
      <c r="D209">
        <v>7.04</v>
      </c>
      <c r="E209">
        <f t="shared" si="12"/>
        <v>2.5342118601115054E-2</v>
      </c>
      <c r="F209">
        <f t="shared" si="13"/>
        <v>0</v>
      </c>
      <c r="G209">
        <f t="shared" si="14"/>
        <v>1.2671059300557527E-2</v>
      </c>
      <c r="H209">
        <f t="shared" si="15"/>
        <v>0</v>
      </c>
    </row>
    <row r="210" spans="2:8" x14ac:dyDescent="0.3">
      <c r="B210" s="1">
        <v>44467</v>
      </c>
      <c r="C210">
        <v>20.059999000000001</v>
      </c>
      <c r="D210">
        <v>6.91</v>
      </c>
      <c r="E210">
        <f t="shared" si="12"/>
        <v>-8.4034107760750949E-3</v>
      </c>
      <c r="F210">
        <f t="shared" si="13"/>
        <v>-1.8465909090909075E-2</v>
      </c>
      <c r="G210">
        <f t="shared" si="14"/>
        <v>-1.3434659933492084E-2</v>
      </c>
      <c r="H210">
        <f t="shared" si="15"/>
        <v>0</v>
      </c>
    </row>
    <row r="211" spans="2:8" x14ac:dyDescent="0.3">
      <c r="B211" s="1">
        <v>44468</v>
      </c>
      <c r="C211">
        <v>20.25</v>
      </c>
      <c r="D211">
        <v>6.95</v>
      </c>
      <c r="E211">
        <f t="shared" si="12"/>
        <v>9.4716355668810724E-3</v>
      </c>
      <c r="F211">
        <f t="shared" si="13"/>
        <v>5.7887120115774288E-3</v>
      </c>
      <c r="G211">
        <f t="shared" si="14"/>
        <v>7.6301737892292502E-3</v>
      </c>
      <c r="H211">
        <f t="shared" si="15"/>
        <v>0</v>
      </c>
    </row>
    <row r="212" spans="2:8" x14ac:dyDescent="0.3">
      <c r="B212" s="1">
        <v>44469</v>
      </c>
      <c r="C212">
        <v>20.170000000000002</v>
      </c>
      <c r="D212">
        <v>7.08</v>
      </c>
      <c r="E212">
        <f t="shared" si="12"/>
        <v>-3.9506172839505332E-3</v>
      </c>
      <c r="F212">
        <f t="shared" si="13"/>
        <v>1.8705035971223007E-2</v>
      </c>
      <c r="G212">
        <f t="shared" si="14"/>
        <v>7.3772093436362367E-3</v>
      </c>
      <c r="H212">
        <f t="shared" si="15"/>
        <v>0</v>
      </c>
    </row>
    <row r="213" spans="2:8" x14ac:dyDescent="0.3">
      <c r="B213" s="1">
        <v>44470</v>
      </c>
      <c r="C213">
        <v>20.51</v>
      </c>
      <c r="D213">
        <v>7.33</v>
      </c>
      <c r="E213">
        <f t="shared" si="12"/>
        <v>1.6856717897868113E-2</v>
      </c>
      <c r="F213">
        <f t="shared" si="13"/>
        <v>3.5310734463276837E-2</v>
      </c>
      <c r="G213">
        <f t="shared" si="14"/>
        <v>2.6083726180572475E-2</v>
      </c>
      <c r="H213">
        <f t="shared" si="15"/>
        <v>0</v>
      </c>
    </row>
    <row r="214" spans="2:8" x14ac:dyDescent="0.3">
      <c r="B214" s="1">
        <v>44473</v>
      </c>
      <c r="C214">
        <v>20.52</v>
      </c>
      <c r="D214">
        <v>7.34</v>
      </c>
      <c r="E214">
        <f t="shared" si="12"/>
        <v>4.875670404679673E-4</v>
      </c>
      <c r="F214">
        <f t="shared" si="13"/>
        <v>1.364256480218252E-3</v>
      </c>
      <c r="G214">
        <f t="shared" si="14"/>
        <v>9.2591176034310962E-4</v>
      </c>
      <c r="H214">
        <f t="shared" si="15"/>
        <v>0</v>
      </c>
    </row>
    <row r="215" spans="2:8" x14ac:dyDescent="0.3">
      <c r="B215" s="1">
        <v>44474</v>
      </c>
      <c r="C215">
        <v>20.309999000000001</v>
      </c>
      <c r="D215">
        <v>7.25</v>
      </c>
      <c r="E215">
        <f t="shared" si="12"/>
        <v>-1.0233966861598359E-2</v>
      </c>
      <c r="F215">
        <f t="shared" si="13"/>
        <v>-1.2261580381471371E-2</v>
      </c>
      <c r="G215">
        <f t="shared" si="14"/>
        <v>-1.1247773621534864E-2</v>
      </c>
      <c r="H215">
        <f t="shared" si="15"/>
        <v>0</v>
      </c>
    </row>
    <row r="216" spans="2:8" x14ac:dyDescent="0.3">
      <c r="B216" s="1">
        <v>44475</v>
      </c>
      <c r="C216">
        <v>20.299999</v>
      </c>
      <c r="D216">
        <v>7.25</v>
      </c>
      <c r="E216">
        <f t="shared" si="12"/>
        <v>-4.9236831572476011E-4</v>
      </c>
      <c r="F216">
        <f t="shared" si="13"/>
        <v>0</v>
      </c>
      <c r="G216">
        <f t="shared" si="14"/>
        <v>-2.4618415786238006E-4</v>
      </c>
      <c r="H216">
        <f t="shared" si="15"/>
        <v>0</v>
      </c>
    </row>
    <row r="217" spans="2:8" x14ac:dyDescent="0.3">
      <c r="B217" s="1">
        <v>44476</v>
      </c>
      <c r="C217">
        <v>20.239999999999998</v>
      </c>
      <c r="D217">
        <v>7.26</v>
      </c>
      <c r="E217">
        <f t="shared" si="12"/>
        <v>-2.9556159091437021E-3</v>
      </c>
      <c r="F217">
        <f t="shared" si="13"/>
        <v>1.3793103448275568E-3</v>
      </c>
      <c r="G217">
        <f t="shared" si="14"/>
        <v>-7.8815278215807266E-4</v>
      </c>
      <c r="H217">
        <f t="shared" si="15"/>
        <v>0</v>
      </c>
    </row>
    <row r="218" spans="2:8" x14ac:dyDescent="0.3">
      <c r="B218" s="1">
        <v>44477</v>
      </c>
      <c r="C218">
        <v>20.139999</v>
      </c>
      <c r="D218">
        <v>7.17</v>
      </c>
      <c r="E218">
        <f t="shared" si="12"/>
        <v>-4.9407608695651636E-3</v>
      </c>
      <c r="F218">
        <f t="shared" si="13"/>
        <v>-1.2396694214876014E-2</v>
      </c>
      <c r="G218">
        <f t="shared" si="14"/>
        <v>-8.6687275422205889E-3</v>
      </c>
      <c r="H218">
        <f t="shared" si="15"/>
        <v>0</v>
      </c>
    </row>
    <row r="219" spans="2:8" x14ac:dyDescent="0.3">
      <c r="B219" s="1">
        <v>44480</v>
      </c>
      <c r="C219">
        <v>20.27</v>
      </c>
      <c r="D219">
        <v>7.18</v>
      </c>
      <c r="E219">
        <f t="shared" si="12"/>
        <v>6.4548662589307988E-3</v>
      </c>
      <c r="F219">
        <f t="shared" si="13"/>
        <v>1.3947001394699842E-3</v>
      </c>
      <c r="G219">
        <f t="shared" si="14"/>
        <v>3.9247831992003917E-3</v>
      </c>
      <c r="H219">
        <f t="shared" si="15"/>
        <v>0</v>
      </c>
    </row>
    <row r="220" spans="2:8" x14ac:dyDescent="0.3">
      <c r="B220" s="1">
        <v>44481</v>
      </c>
      <c r="C220">
        <v>19.959999</v>
      </c>
      <c r="D220">
        <v>7.21</v>
      </c>
      <c r="E220">
        <f t="shared" si="12"/>
        <v>-1.5293586581154404E-2</v>
      </c>
      <c r="F220">
        <f t="shared" si="13"/>
        <v>4.1782729805014277E-3</v>
      </c>
      <c r="G220">
        <f t="shared" si="14"/>
        <v>-5.5576568003264885E-3</v>
      </c>
      <c r="H220">
        <f t="shared" si="15"/>
        <v>0</v>
      </c>
    </row>
    <row r="221" spans="2:8" x14ac:dyDescent="0.3">
      <c r="B221" s="1">
        <v>44482</v>
      </c>
      <c r="C221">
        <v>19.530000999999999</v>
      </c>
      <c r="D221">
        <v>7.05</v>
      </c>
      <c r="E221">
        <f t="shared" si="12"/>
        <v>-2.1542987051251919E-2</v>
      </c>
      <c r="F221">
        <f t="shared" si="13"/>
        <v>-2.2191400832177553E-2</v>
      </c>
      <c r="G221">
        <f t="shared" si="14"/>
        <v>-2.1867193941714734E-2</v>
      </c>
      <c r="H221">
        <f t="shared" si="15"/>
        <v>0</v>
      </c>
    </row>
    <row r="222" spans="2:8" x14ac:dyDescent="0.3">
      <c r="B222" s="1">
        <v>44483</v>
      </c>
      <c r="C222">
        <v>19.670000000000002</v>
      </c>
      <c r="D222">
        <v>7.08</v>
      </c>
      <c r="E222">
        <f t="shared" si="12"/>
        <v>7.1684072110392164E-3</v>
      </c>
      <c r="F222">
        <f t="shared" si="13"/>
        <v>4.2553191489362058E-3</v>
      </c>
      <c r="G222">
        <f t="shared" si="14"/>
        <v>5.7118631799877116E-3</v>
      </c>
      <c r="H222">
        <f t="shared" si="15"/>
        <v>0</v>
      </c>
    </row>
    <row r="223" spans="2:8" x14ac:dyDescent="0.3">
      <c r="B223" s="1">
        <v>44484</v>
      </c>
      <c r="C223">
        <v>20.02</v>
      </c>
      <c r="D223">
        <v>7.2</v>
      </c>
      <c r="E223">
        <f t="shared" si="12"/>
        <v>1.7793594306049713E-2</v>
      </c>
      <c r="F223">
        <f t="shared" si="13"/>
        <v>1.6949152542372895E-2</v>
      </c>
      <c r="G223">
        <f t="shared" si="14"/>
        <v>1.7371373424211304E-2</v>
      </c>
      <c r="H223">
        <f t="shared" si="15"/>
        <v>0</v>
      </c>
    </row>
    <row r="224" spans="2:8" x14ac:dyDescent="0.3">
      <c r="B224" s="1">
        <v>44487</v>
      </c>
      <c r="C224">
        <v>20.149999999999999</v>
      </c>
      <c r="D224">
        <v>7.22</v>
      </c>
      <c r="E224">
        <f t="shared" si="12"/>
        <v>6.4935064935064436E-3</v>
      </c>
      <c r="F224">
        <f t="shared" si="13"/>
        <v>2.7777777777777185E-3</v>
      </c>
      <c r="G224">
        <f t="shared" si="14"/>
        <v>4.6356421356420815E-3</v>
      </c>
      <c r="H224">
        <f t="shared" si="15"/>
        <v>0</v>
      </c>
    </row>
    <row r="225" spans="2:8" x14ac:dyDescent="0.3">
      <c r="B225" s="1">
        <v>44488</v>
      </c>
      <c r="C225">
        <v>20.110001</v>
      </c>
      <c r="D225">
        <v>7.23</v>
      </c>
      <c r="E225">
        <f t="shared" si="12"/>
        <v>-1.9850620347393608E-3</v>
      </c>
      <c r="F225">
        <f t="shared" si="13"/>
        <v>1.3850415512466309E-3</v>
      </c>
      <c r="G225">
        <f t="shared" si="14"/>
        <v>-3.0001024174636497E-4</v>
      </c>
      <c r="H225">
        <f t="shared" si="15"/>
        <v>0</v>
      </c>
    </row>
    <row r="226" spans="2:8" x14ac:dyDescent="0.3">
      <c r="B226" s="1">
        <v>44489</v>
      </c>
      <c r="C226">
        <v>20.440000999999999</v>
      </c>
      <c r="D226">
        <v>7.31</v>
      </c>
      <c r="E226">
        <f t="shared" si="12"/>
        <v>1.6409745578829075E-2</v>
      </c>
      <c r="F226">
        <f t="shared" si="13"/>
        <v>1.1065006915629208E-2</v>
      </c>
      <c r="G226">
        <f t="shared" si="14"/>
        <v>1.3737376247229142E-2</v>
      </c>
      <c r="H226">
        <f t="shared" si="15"/>
        <v>0</v>
      </c>
    </row>
    <row r="227" spans="2:8" x14ac:dyDescent="0.3">
      <c r="B227" s="1">
        <v>44490</v>
      </c>
      <c r="C227">
        <v>20.209999</v>
      </c>
      <c r="D227">
        <v>7.24</v>
      </c>
      <c r="E227">
        <f t="shared" si="12"/>
        <v>-1.1252543480795277E-2</v>
      </c>
      <c r="F227">
        <f t="shared" si="13"/>
        <v>-9.5759233926127774E-3</v>
      </c>
      <c r="G227">
        <f t="shared" si="14"/>
        <v>-1.0414233436704027E-2</v>
      </c>
      <c r="H227">
        <f t="shared" si="15"/>
        <v>0</v>
      </c>
    </row>
    <row r="228" spans="2:8" x14ac:dyDescent="0.3">
      <c r="B228" s="1">
        <v>44491</v>
      </c>
      <c r="C228">
        <v>20.379999000000002</v>
      </c>
      <c r="D228">
        <v>7.39</v>
      </c>
      <c r="E228">
        <f t="shared" si="12"/>
        <v>8.4116778036456962E-3</v>
      </c>
      <c r="F228">
        <f t="shared" si="13"/>
        <v>2.0718232044198821E-2</v>
      </c>
      <c r="G228">
        <f t="shared" si="14"/>
        <v>1.456495492392226E-2</v>
      </c>
      <c r="H228">
        <f t="shared" si="15"/>
        <v>0</v>
      </c>
    </row>
    <row r="229" spans="2:8" x14ac:dyDescent="0.3">
      <c r="B229" s="1">
        <v>44494</v>
      </c>
      <c r="C229">
        <v>20.389999</v>
      </c>
      <c r="D229">
        <v>7.43</v>
      </c>
      <c r="E229">
        <f t="shared" si="12"/>
        <v>4.9067715852184335E-4</v>
      </c>
      <c r="F229">
        <f t="shared" si="13"/>
        <v>5.4127198917456069E-3</v>
      </c>
      <c r="G229">
        <f t="shared" si="14"/>
        <v>2.9516985251337251E-3</v>
      </c>
      <c r="H229">
        <f t="shared" si="15"/>
        <v>0</v>
      </c>
    </row>
    <row r="230" spans="2:8" x14ac:dyDescent="0.3">
      <c r="B230" s="1">
        <v>44495</v>
      </c>
      <c r="C230">
        <v>20.5</v>
      </c>
      <c r="D230">
        <v>7.33</v>
      </c>
      <c r="E230">
        <f t="shared" si="12"/>
        <v>5.3948506814542E-3</v>
      </c>
      <c r="F230">
        <f t="shared" si="13"/>
        <v>-1.3458950201884206E-2</v>
      </c>
      <c r="G230">
        <f t="shared" si="14"/>
        <v>-4.0320497602150032E-3</v>
      </c>
      <c r="H230">
        <f t="shared" si="15"/>
        <v>0</v>
      </c>
    </row>
    <row r="231" spans="2:8" x14ac:dyDescent="0.3">
      <c r="B231" s="1">
        <v>44496</v>
      </c>
      <c r="C231">
        <v>21.040001</v>
      </c>
      <c r="D231">
        <v>7.45</v>
      </c>
      <c r="E231">
        <f t="shared" si="12"/>
        <v>2.6341512195121961E-2</v>
      </c>
      <c r="F231">
        <f t="shared" si="13"/>
        <v>1.6371077762619386E-2</v>
      </c>
      <c r="G231">
        <f t="shared" si="14"/>
        <v>2.1356294978870673E-2</v>
      </c>
      <c r="H231">
        <f t="shared" si="15"/>
        <v>0</v>
      </c>
    </row>
    <row r="232" spans="2:8" x14ac:dyDescent="0.3">
      <c r="B232" s="1">
        <v>44497</v>
      </c>
      <c r="C232">
        <v>21.23</v>
      </c>
      <c r="D232">
        <v>7.56</v>
      </c>
      <c r="E232">
        <f t="shared" si="12"/>
        <v>9.0303702932333623E-3</v>
      </c>
      <c r="F232">
        <f t="shared" si="13"/>
        <v>1.4765100671140863E-2</v>
      </c>
      <c r="G232">
        <f t="shared" si="14"/>
        <v>1.1897735482187113E-2</v>
      </c>
      <c r="H232">
        <f t="shared" si="15"/>
        <v>0</v>
      </c>
    </row>
    <row r="233" spans="2:8" x14ac:dyDescent="0.3">
      <c r="B233" s="1">
        <v>44498</v>
      </c>
      <c r="C233">
        <v>21.370000999999998</v>
      </c>
      <c r="D233">
        <v>7.53</v>
      </c>
      <c r="E233">
        <f t="shared" si="12"/>
        <v>6.5944889307582681E-3</v>
      </c>
      <c r="F233">
        <f t="shared" si="13"/>
        <v>-3.9682539682538839E-3</v>
      </c>
      <c r="G233">
        <f t="shared" si="14"/>
        <v>1.3131174812521921E-3</v>
      </c>
      <c r="H233">
        <f t="shared" si="15"/>
        <v>0</v>
      </c>
    </row>
    <row r="234" spans="2:8" x14ac:dyDescent="0.3">
      <c r="B234" s="1">
        <v>44501</v>
      </c>
      <c r="C234">
        <v>21.66</v>
      </c>
      <c r="D234">
        <v>7.76</v>
      </c>
      <c r="E234">
        <f t="shared" si="12"/>
        <v>1.3570378401011853E-2</v>
      </c>
      <c r="F234">
        <f t="shared" si="13"/>
        <v>3.0544488711819327E-2</v>
      </c>
      <c r="G234">
        <f t="shared" si="14"/>
        <v>2.2057433556415589E-2</v>
      </c>
      <c r="H234">
        <f t="shared" si="15"/>
        <v>0</v>
      </c>
    </row>
    <row r="235" spans="2:8" x14ac:dyDescent="0.3">
      <c r="B235" s="1">
        <v>44502</v>
      </c>
      <c r="C235">
        <v>21.459999</v>
      </c>
      <c r="D235">
        <v>7.71</v>
      </c>
      <c r="E235">
        <f t="shared" si="12"/>
        <v>-9.2336565096953049E-3</v>
      </c>
      <c r="F235">
        <f t="shared" si="13"/>
        <v>-6.4432989690721421E-3</v>
      </c>
      <c r="G235">
        <f t="shared" si="14"/>
        <v>-7.8384777393837243E-3</v>
      </c>
      <c r="H235">
        <f t="shared" si="15"/>
        <v>0</v>
      </c>
    </row>
    <row r="236" spans="2:8" x14ac:dyDescent="0.3">
      <c r="B236" s="1">
        <v>44503</v>
      </c>
      <c r="C236">
        <v>21.17</v>
      </c>
      <c r="D236">
        <v>7.64</v>
      </c>
      <c r="E236">
        <f t="shared" si="12"/>
        <v>-1.3513467544895883E-2</v>
      </c>
      <c r="F236">
        <f t="shared" si="13"/>
        <v>-9.0791180285344081E-3</v>
      </c>
      <c r="G236">
        <f t="shared" si="14"/>
        <v>-1.1296292786715146E-2</v>
      </c>
      <c r="H236">
        <f t="shared" si="15"/>
        <v>0</v>
      </c>
    </row>
    <row r="237" spans="2:8" x14ac:dyDescent="0.3">
      <c r="B237" s="1">
        <v>44504</v>
      </c>
      <c r="C237">
        <v>21.02</v>
      </c>
      <c r="D237">
        <v>7.55</v>
      </c>
      <c r="E237">
        <f t="shared" si="12"/>
        <v>-7.0854983467171524E-3</v>
      </c>
      <c r="F237">
        <f t="shared" si="13"/>
        <v>-1.1780104712041866E-2</v>
      </c>
      <c r="G237">
        <f t="shared" si="14"/>
        <v>-9.4328015293795101E-3</v>
      </c>
      <c r="H237">
        <f t="shared" si="15"/>
        <v>0</v>
      </c>
    </row>
    <row r="238" spans="2:8" x14ac:dyDescent="0.3">
      <c r="B238" s="1">
        <v>44505</v>
      </c>
      <c r="C238">
        <v>20.82</v>
      </c>
      <c r="D238">
        <v>7.53</v>
      </c>
      <c r="E238">
        <f t="shared" si="12"/>
        <v>-9.5147478591816985E-3</v>
      </c>
      <c r="F238">
        <f t="shared" si="13"/>
        <v>-2.6490066225164999E-3</v>
      </c>
      <c r="G238">
        <f t="shared" si="14"/>
        <v>-6.0818772408490988E-3</v>
      </c>
      <c r="H238">
        <f t="shared" si="15"/>
        <v>0</v>
      </c>
    </row>
    <row r="239" spans="2:8" x14ac:dyDescent="0.3">
      <c r="B239" s="1">
        <v>44508</v>
      </c>
      <c r="C239">
        <v>20.799999</v>
      </c>
      <c r="D239">
        <v>7.52</v>
      </c>
      <c r="E239">
        <f t="shared" si="12"/>
        <v>-9.6066282420752172E-4</v>
      </c>
      <c r="F239">
        <f t="shared" si="13"/>
        <v>-1.3280212483400631E-3</v>
      </c>
      <c r="G239">
        <f t="shared" si="14"/>
        <v>-1.1443420362737924E-3</v>
      </c>
      <c r="H239">
        <f t="shared" si="15"/>
        <v>0</v>
      </c>
    </row>
    <row r="240" spans="2:8" x14ac:dyDescent="0.3">
      <c r="B240" s="1">
        <v>44509</v>
      </c>
      <c r="C240">
        <v>20.98</v>
      </c>
      <c r="D240">
        <v>7.64</v>
      </c>
      <c r="E240">
        <f t="shared" si="12"/>
        <v>8.6538946468218934E-3</v>
      </c>
      <c r="F240">
        <f t="shared" si="13"/>
        <v>1.5957446808510654E-2</v>
      </c>
      <c r="G240">
        <f t="shared" si="14"/>
        <v>1.2305670727666274E-2</v>
      </c>
      <c r="H240">
        <f t="shared" si="15"/>
        <v>0</v>
      </c>
    </row>
    <row r="241" spans="2:8" x14ac:dyDescent="0.3">
      <c r="B241" s="1">
        <v>44510</v>
      </c>
      <c r="C241">
        <v>21.360001</v>
      </c>
      <c r="D241">
        <v>7.82</v>
      </c>
      <c r="E241">
        <f t="shared" si="12"/>
        <v>1.8112535748331746E-2</v>
      </c>
      <c r="F241">
        <f t="shared" si="13"/>
        <v>2.356020942408385E-2</v>
      </c>
      <c r="G241">
        <f t="shared" si="14"/>
        <v>2.0836372586207796E-2</v>
      </c>
      <c r="H241">
        <f t="shared" si="15"/>
        <v>0</v>
      </c>
    </row>
    <row r="242" spans="2:8" x14ac:dyDescent="0.3">
      <c r="B242" s="1">
        <v>44511</v>
      </c>
      <c r="C242">
        <v>21.280000999999999</v>
      </c>
      <c r="D242">
        <v>7.91</v>
      </c>
      <c r="E242">
        <f t="shared" si="12"/>
        <v>-3.7453181767174003E-3</v>
      </c>
      <c r="F242">
        <f t="shared" si="13"/>
        <v>1.1508951406649598E-2</v>
      </c>
      <c r="G242">
        <f t="shared" si="14"/>
        <v>3.8818166149660986E-3</v>
      </c>
      <c r="H242">
        <f t="shared" si="15"/>
        <v>0</v>
      </c>
    </row>
    <row r="243" spans="2:8" x14ac:dyDescent="0.3">
      <c r="B243" s="1">
        <v>44512</v>
      </c>
      <c r="C243">
        <v>21.530000999999999</v>
      </c>
      <c r="D243">
        <v>7.94</v>
      </c>
      <c r="E243">
        <f t="shared" si="12"/>
        <v>1.1748119748678584E-2</v>
      </c>
      <c r="F243">
        <f t="shared" si="13"/>
        <v>3.7926675094817003E-3</v>
      </c>
      <c r="G243">
        <f t="shared" si="14"/>
        <v>7.7703936290801426E-3</v>
      </c>
      <c r="H243">
        <f t="shared" si="15"/>
        <v>0</v>
      </c>
    </row>
    <row r="244" spans="2:8" x14ac:dyDescent="0.3">
      <c r="B244" s="1">
        <v>44515</v>
      </c>
      <c r="C244">
        <v>21.469999000000001</v>
      </c>
      <c r="D244">
        <v>8</v>
      </c>
      <c r="E244">
        <f t="shared" si="12"/>
        <v>-2.7869018677703374E-3</v>
      </c>
      <c r="F244">
        <f t="shared" si="13"/>
        <v>7.5566750629722425E-3</v>
      </c>
      <c r="G244">
        <f t="shared" si="14"/>
        <v>2.3848865976009524E-3</v>
      </c>
      <c r="H244">
        <f t="shared" si="15"/>
        <v>0</v>
      </c>
    </row>
    <row r="245" spans="2:8" x14ac:dyDescent="0.3">
      <c r="B245" s="1">
        <v>44516</v>
      </c>
      <c r="C245">
        <v>21.35</v>
      </c>
      <c r="D245">
        <v>7.84</v>
      </c>
      <c r="E245">
        <f t="shared" si="12"/>
        <v>-5.589147908204372E-3</v>
      </c>
      <c r="F245">
        <f t="shared" si="13"/>
        <v>-2.0000000000000018E-2</v>
      </c>
      <c r="G245">
        <f t="shared" si="14"/>
        <v>-1.2794573954102195E-2</v>
      </c>
      <c r="H245">
        <f t="shared" si="15"/>
        <v>0</v>
      </c>
    </row>
    <row r="246" spans="2:8" x14ac:dyDescent="0.3">
      <c r="B246" s="1">
        <v>44517</v>
      </c>
      <c r="C246">
        <v>21.49</v>
      </c>
      <c r="D246">
        <v>7.99</v>
      </c>
      <c r="E246">
        <f t="shared" si="12"/>
        <v>6.5573770491801874E-3</v>
      </c>
      <c r="F246">
        <f t="shared" si="13"/>
        <v>1.9132653061224535E-2</v>
      </c>
      <c r="G246">
        <f t="shared" si="14"/>
        <v>1.2845015055202361E-2</v>
      </c>
      <c r="H246">
        <f t="shared" si="15"/>
        <v>0</v>
      </c>
    </row>
    <row r="247" spans="2:8" x14ac:dyDescent="0.3">
      <c r="B247" s="1">
        <v>44518</v>
      </c>
      <c r="C247">
        <v>21.389999</v>
      </c>
      <c r="D247">
        <v>7.99</v>
      </c>
      <c r="E247">
        <f t="shared" si="12"/>
        <v>-4.6533736621683997E-3</v>
      </c>
      <c r="F247">
        <f t="shared" si="13"/>
        <v>0</v>
      </c>
      <c r="G247">
        <f t="shared" si="14"/>
        <v>-2.3266868310841998E-3</v>
      </c>
      <c r="H247">
        <f t="shared" si="15"/>
        <v>0</v>
      </c>
    </row>
    <row r="248" spans="2:8" x14ac:dyDescent="0.3">
      <c r="B248" s="1">
        <v>44519</v>
      </c>
      <c r="C248">
        <v>21.389999</v>
      </c>
      <c r="D248">
        <v>8.01</v>
      </c>
      <c r="E248">
        <f t="shared" si="12"/>
        <v>0</v>
      </c>
      <c r="F248">
        <f t="shared" si="13"/>
        <v>2.5031289111388704E-3</v>
      </c>
      <c r="G248">
        <f t="shared" si="14"/>
        <v>1.2515644555694352E-3</v>
      </c>
      <c r="H248">
        <f t="shared" si="15"/>
        <v>0</v>
      </c>
    </row>
    <row r="249" spans="2:8" x14ac:dyDescent="0.3">
      <c r="B249" s="1">
        <v>44522</v>
      </c>
      <c r="C249">
        <v>21.59</v>
      </c>
      <c r="D249">
        <v>8.2200000000000006</v>
      </c>
      <c r="E249">
        <f t="shared" si="12"/>
        <v>9.3502108158116468E-3</v>
      </c>
      <c r="F249">
        <f t="shared" si="13"/>
        <v>2.6217228464419581E-2</v>
      </c>
      <c r="G249">
        <f t="shared" si="14"/>
        <v>1.7783719640115613E-2</v>
      </c>
      <c r="H249">
        <f t="shared" si="15"/>
        <v>0</v>
      </c>
    </row>
    <row r="250" spans="2:8" x14ac:dyDescent="0.3">
      <c r="B250" s="1">
        <v>44523</v>
      </c>
      <c r="C250">
        <v>21.77</v>
      </c>
      <c r="D250">
        <v>8.31</v>
      </c>
      <c r="E250">
        <f t="shared" si="12"/>
        <v>8.337193144974513E-3</v>
      </c>
      <c r="F250">
        <f t="shared" si="13"/>
        <v>1.0948905109489033E-2</v>
      </c>
      <c r="G250">
        <f t="shared" si="14"/>
        <v>9.6430491272317728E-3</v>
      </c>
      <c r="H250">
        <f t="shared" si="15"/>
        <v>0</v>
      </c>
    </row>
    <row r="251" spans="2:8" x14ac:dyDescent="0.3">
      <c r="B251" s="1">
        <v>44524</v>
      </c>
      <c r="C251">
        <v>21.6</v>
      </c>
      <c r="D251">
        <v>8.15</v>
      </c>
      <c r="E251">
        <f t="shared" si="12"/>
        <v>-7.8089113458887534E-3</v>
      </c>
      <c r="F251">
        <f t="shared" si="13"/>
        <v>-1.9253910950661868E-2</v>
      </c>
      <c r="G251">
        <f t="shared" si="14"/>
        <v>-1.3531411148275311E-2</v>
      </c>
      <c r="H251">
        <f t="shared" si="15"/>
        <v>0</v>
      </c>
    </row>
    <row r="252" spans="2:8" x14ac:dyDescent="0.3">
      <c r="B252" s="1">
        <v>44526</v>
      </c>
      <c r="C252">
        <v>21.879999000000002</v>
      </c>
      <c r="D252">
        <v>8.0299999999999994</v>
      </c>
      <c r="E252">
        <f t="shared" si="12"/>
        <v>1.2962916666666671E-2</v>
      </c>
      <c r="F252">
        <f t="shared" si="13"/>
        <v>-1.472392638036822E-2</v>
      </c>
      <c r="G252">
        <f t="shared" si="14"/>
        <v>-8.805048568507742E-4</v>
      </c>
      <c r="H252">
        <f t="shared" si="15"/>
        <v>0</v>
      </c>
    </row>
    <row r="253" spans="2:8" x14ac:dyDescent="0.3">
      <c r="B253" s="1">
        <v>44529</v>
      </c>
      <c r="C253">
        <v>21.540001</v>
      </c>
      <c r="D253">
        <v>7.9</v>
      </c>
      <c r="E253">
        <f t="shared" si="12"/>
        <v>-1.5539214604168919E-2</v>
      </c>
      <c r="F253">
        <f t="shared" si="13"/>
        <v>-1.6189290161892779E-2</v>
      </c>
      <c r="G253">
        <f t="shared" si="14"/>
        <v>-1.5864252383030849E-2</v>
      </c>
      <c r="H253">
        <f t="shared" si="15"/>
        <v>0</v>
      </c>
    </row>
    <row r="254" spans="2:8" x14ac:dyDescent="0.3">
      <c r="B254" s="1">
        <v>44530</v>
      </c>
      <c r="C254">
        <v>21.030000999999999</v>
      </c>
      <c r="D254">
        <v>7.58</v>
      </c>
      <c r="E254">
        <f t="shared" si="12"/>
        <v>-2.3676879123636137E-2</v>
      </c>
      <c r="F254">
        <f t="shared" si="13"/>
        <v>-4.0506329113924086E-2</v>
      </c>
      <c r="G254">
        <f t="shared" si="14"/>
        <v>-3.2091604118780113E-2</v>
      </c>
      <c r="H254">
        <f t="shared" si="15"/>
        <v>1</v>
      </c>
    </row>
    <row r="255" spans="2:8" x14ac:dyDescent="0.3">
      <c r="B255" s="1">
        <v>44531</v>
      </c>
      <c r="C255">
        <v>21.07</v>
      </c>
      <c r="D255">
        <v>7.56</v>
      </c>
      <c r="E255">
        <f t="shared" si="12"/>
        <v>1.9019970564909472E-3</v>
      </c>
      <c r="F255">
        <f t="shared" si="13"/>
        <v>-2.6385224274406943E-3</v>
      </c>
      <c r="G255">
        <f t="shared" si="14"/>
        <v>-3.6826268547487354E-4</v>
      </c>
      <c r="H255">
        <f t="shared" si="15"/>
        <v>0</v>
      </c>
    </row>
    <row r="256" spans="2:8" x14ac:dyDescent="0.3">
      <c r="B256" s="1">
        <v>44532</v>
      </c>
      <c r="C256">
        <v>21.280000999999999</v>
      </c>
      <c r="D256">
        <v>7.81</v>
      </c>
      <c r="E256">
        <f t="shared" si="12"/>
        <v>9.9668248694825979E-3</v>
      </c>
      <c r="F256">
        <f t="shared" si="13"/>
        <v>3.3068783068783074E-2</v>
      </c>
      <c r="G256">
        <f t="shared" si="14"/>
        <v>2.1517803969132835E-2</v>
      </c>
      <c r="H256">
        <f t="shared" si="15"/>
        <v>0</v>
      </c>
    </row>
    <row r="257" spans="2:8" x14ac:dyDescent="0.3">
      <c r="B257" s="1">
        <v>44533</v>
      </c>
      <c r="C257">
        <v>21.48</v>
      </c>
      <c r="D257">
        <v>7.71</v>
      </c>
      <c r="E257">
        <f t="shared" si="12"/>
        <v>9.3984488064639583E-3</v>
      </c>
      <c r="F257">
        <f t="shared" si="13"/>
        <v>-1.2804097311139519E-2</v>
      </c>
      <c r="G257">
        <f t="shared" si="14"/>
        <v>-1.7028242523377804E-3</v>
      </c>
      <c r="H257">
        <f t="shared" si="15"/>
        <v>0</v>
      </c>
    </row>
    <row r="258" spans="2:8" x14ac:dyDescent="0.3">
      <c r="B258" s="1">
        <v>44536</v>
      </c>
      <c r="C258">
        <v>21.52</v>
      </c>
      <c r="D258">
        <v>7.74</v>
      </c>
      <c r="E258">
        <f t="shared" si="12"/>
        <v>1.8621973929236102E-3</v>
      </c>
      <c r="F258">
        <f t="shared" si="13"/>
        <v>3.8910505836576197E-3</v>
      </c>
      <c r="G258">
        <f t="shared" si="14"/>
        <v>2.8766239882906152E-3</v>
      </c>
      <c r="H258">
        <f t="shared" si="15"/>
        <v>0</v>
      </c>
    </row>
    <row r="259" spans="2:8" x14ac:dyDescent="0.3">
      <c r="B259" s="1">
        <v>44537</v>
      </c>
      <c r="C259">
        <v>21.58</v>
      </c>
      <c r="D259">
        <v>7.77</v>
      </c>
      <c r="E259">
        <f t="shared" si="12"/>
        <v>2.7881040892192713E-3</v>
      </c>
      <c r="F259">
        <f t="shared" si="13"/>
        <v>3.8759689922479791E-3</v>
      </c>
      <c r="G259">
        <f t="shared" si="14"/>
        <v>3.3320365407336254E-3</v>
      </c>
      <c r="H259">
        <f t="shared" si="15"/>
        <v>0</v>
      </c>
    </row>
    <row r="260" spans="2:8" x14ac:dyDescent="0.3">
      <c r="B260" s="1">
        <v>44538</v>
      </c>
      <c r="C260">
        <v>21.57</v>
      </c>
      <c r="D260">
        <v>7.63</v>
      </c>
      <c r="E260">
        <f t="shared" si="12"/>
        <v>-4.6339202965699775E-4</v>
      </c>
      <c r="F260">
        <f t="shared" si="13"/>
        <v>-1.8018018018017976E-2</v>
      </c>
      <c r="G260">
        <f t="shared" si="14"/>
        <v>-9.2407050238374876E-3</v>
      </c>
      <c r="H260">
        <f t="shared" si="15"/>
        <v>0</v>
      </c>
    </row>
    <row r="261" spans="2:8" x14ac:dyDescent="0.3">
      <c r="B261" s="1">
        <v>44539</v>
      </c>
      <c r="C261">
        <v>21.629999000000002</v>
      </c>
      <c r="D261">
        <v>7.49</v>
      </c>
      <c r="E261">
        <f t="shared" ref="E261:E324" si="16">(C261-C260)/C260</f>
        <v>2.7815948076032101E-3</v>
      </c>
      <c r="F261">
        <f t="shared" ref="F261:F324" si="17">(D261-D260)/D260</f>
        <v>-1.8348623853210969E-2</v>
      </c>
      <c r="G261">
        <f t="shared" ref="G261:G324" si="18">$A$4*E261+$A$4*F261</f>
        <v>-7.7835145228038792E-3</v>
      </c>
      <c r="H261">
        <f t="shared" ref="H261:H324" si="19">IF(G261&lt;$J$6,1,0)</f>
        <v>0</v>
      </c>
    </row>
    <row r="262" spans="2:8" x14ac:dyDescent="0.3">
      <c r="B262" s="1">
        <v>44540</v>
      </c>
      <c r="C262">
        <v>21.6</v>
      </c>
      <c r="D262">
        <v>7.55</v>
      </c>
      <c r="E262">
        <f t="shared" si="16"/>
        <v>-1.3869163840460699E-3</v>
      </c>
      <c r="F262">
        <f t="shared" si="17"/>
        <v>8.0106809078771164E-3</v>
      </c>
      <c r="G262">
        <f t="shared" si="18"/>
        <v>3.3118822619155235E-3</v>
      </c>
      <c r="H262">
        <f t="shared" si="19"/>
        <v>0</v>
      </c>
    </row>
    <row r="263" spans="2:8" x14ac:dyDescent="0.3">
      <c r="B263" s="1">
        <v>44543</v>
      </c>
      <c r="C263">
        <v>21.360001</v>
      </c>
      <c r="D263">
        <v>7.59</v>
      </c>
      <c r="E263">
        <f t="shared" si="16"/>
        <v>-1.1111064814814858E-2</v>
      </c>
      <c r="F263">
        <f t="shared" si="17"/>
        <v>5.2980132450331178E-3</v>
      </c>
      <c r="G263">
        <f t="shared" si="18"/>
        <v>-2.9065257848908703E-3</v>
      </c>
      <c r="H263">
        <f t="shared" si="19"/>
        <v>0</v>
      </c>
    </row>
    <row r="264" spans="2:8" x14ac:dyDescent="0.3">
      <c r="B264" s="1">
        <v>44544</v>
      </c>
      <c r="C264">
        <v>21.52</v>
      </c>
      <c r="D264">
        <v>7.56</v>
      </c>
      <c r="E264">
        <f t="shared" si="16"/>
        <v>7.4905895369573768E-3</v>
      </c>
      <c r="F264">
        <f t="shared" si="17"/>
        <v>-3.952569169960507E-3</v>
      </c>
      <c r="G264">
        <f t="shared" si="18"/>
        <v>1.7690101834984349E-3</v>
      </c>
      <c r="H264">
        <f t="shared" si="19"/>
        <v>0</v>
      </c>
    </row>
    <row r="265" spans="2:8" x14ac:dyDescent="0.3">
      <c r="B265" s="1">
        <v>44545</v>
      </c>
      <c r="C265">
        <v>21.42</v>
      </c>
      <c r="D265">
        <v>7.3</v>
      </c>
      <c r="E265">
        <f t="shared" si="16"/>
        <v>-4.6468401486987861E-3</v>
      </c>
      <c r="F265">
        <f t="shared" si="17"/>
        <v>-3.4391534391534362E-2</v>
      </c>
      <c r="G265">
        <f t="shared" si="18"/>
        <v>-1.9519187270116575E-2</v>
      </c>
      <c r="H265">
        <f t="shared" si="19"/>
        <v>0</v>
      </c>
    </row>
    <row r="266" spans="2:8" x14ac:dyDescent="0.3">
      <c r="B266" s="1">
        <v>44546</v>
      </c>
      <c r="C266">
        <v>21.57</v>
      </c>
      <c r="D266">
        <v>7.4</v>
      </c>
      <c r="E266">
        <f t="shared" si="16"/>
        <v>7.0028011204481128E-3</v>
      </c>
      <c r="F266">
        <f t="shared" si="17"/>
        <v>1.3698630136986375E-2</v>
      </c>
      <c r="G266">
        <f t="shared" si="18"/>
        <v>1.0350715628717245E-2</v>
      </c>
      <c r="H266">
        <f t="shared" si="19"/>
        <v>0</v>
      </c>
    </row>
    <row r="267" spans="2:8" x14ac:dyDescent="0.3">
      <c r="B267" s="1">
        <v>44547</v>
      </c>
      <c r="C267">
        <v>21.51</v>
      </c>
      <c r="D267">
        <v>7.43</v>
      </c>
      <c r="E267">
        <f t="shared" si="16"/>
        <v>-2.7816411682892311E-3</v>
      </c>
      <c r="F267">
        <f t="shared" si="17"/>
        <v>4.0540540540539675E-3</v>
      </c>
      <c r="G267">
        <f t="shared" si="18"/>
        <v>6.362064428823682E-4</v>
      </c>
      <c r="H267">
        <f t="shared" si="19"/>
        <v>0</v>
      </c>
    </row>
    <row r="268" spans="2:8" x14ac:dyDescent="0.3">
      <c r="B268" s="1">
        <v>44550</v>
      </c>
      <c r="C268">
        <v>21.5</v>
      </c>
      <c r="D268">
        <v>7.45</v>
      </c>
      <c r="E268">
        <f t="shared" si="16"/>
        <v>-4.6490004649007727E-4</v>
      </c>
      <c r="F268">
        <f t="shared" si="17"/>
        <v>2.6917900403769131E-3</v>
      </c>
      <c r="G268">
        <f t="shared" si="18"/>
        <v>1.1134449969434179E-3</v>
      </c>
      <c r="H268">
        <f t="shared" si="19"/>
        <v>0</v>
      </c>
    </row>
    <row r="269" spans="2:8" x14ac:dyDescent="0.3">
      <c r="B269" s="1">
        <v>44551</v>
      </c>
      <c r="C269">
        <v>21.700001</v>
      </c>
      <c r="D269">
        <v>7.6</v>
      </c>
      <c r="E269">
        <f t="shared" si="16"/>
        <v>9.3023720930232711E-3</v>
      </c>
      <c r="F269">
        <f t="shared" si="17"/>
        <v>2.0134228187919392E-2</v>
      </c>
      <c r="G269">
        <f t="shared" si="18"/>
        <v>1.4718300140471333E-2</v>
      </c>
      <c r="H269">
        <f t="shared" si="19"/>
        <v>0</v>
      </c>
    </row>
    <row r="270" spans="2:8" x14ac:dyDescent="0.3">
      <c r="B270" s="1">
        <v>44552</v>
      </c>
      <c r="C270">
        <v>21.9</v>
      </c>
      <c r="D270">
        <v>7.76</v>
      </c>
      <c r="E270">
        <f t="shared" si="16"/>
        <v>9.216543354076262E-3</v>
      </c>
      <c r="F270">
        <f t="shared" si="17"/>
        <v>2.1052631578947389E-2</v>
      </c>
      <c r="G270">
        <f t="shared" si="18"/>
        <v>1.5134587466511825E-2</v>
      </c>
      <c r="H270">
        <f t="shared" si="19"/>
        <v>0</v>
      </c>
    </row>
    <row r="271" spans="2:8" x14ac:dyDescent="0.3">
      <c r="B271" s="1">
        <v>44553</v>
      </c>
      <c r="C271">
        <v>22.049999</v>
      </c>
      <c r="D271">
        <v>7.79</v>
      </c>
      <c r="E271">
        <f t="shared" si="16"/>
        <v>6.8492694063927448E-3</v>
      </c>
      <c r="F271">
        <f t="shared" si="17"/>
        <v>3.8659793814433312E-3</v>
      </c>
      <c r="G271">
        <f t="shared" si="18"/>
        <v>5.357624393918038E-3</v>
      </c>
      <c r="H271">
        <f t="shared" si="19"/>
        <v>0</v>
      </c>
    </row>
    <row r="272" spans="2:8" x14ac:dyDescent="0.3">
      <c r="B272" s="1">
        <v>44557</v>
      </c>
      <c r="C272">
        <v>22.27</v>
      </c>
      <c r="D272">
        <v>7.73</v>
      </c>
      <c r="E272">
        <f t="shared" si="16"/>
        <v>9.9773700670009059E-3</v>
      </c>
      <c r="F272">
        <f t="shared" si="17"/>
        <v>-7.7021822849806946E-3</v>
      </c>
      <c r="G272">
        <f t="shared" si="18"/>
        <v>1.1375938910101057E-3</v>
      </c>
      <c r="H272">
        <f t="shared" si="19"/>
        <v>0</v>
      </c>
    </row>
    <row r="273" spans="2:8" x14ac:dyDescent="0.3">
      <c r="B273" s="1">
        <v>44558</v>
      </c>
      <c r="C273">
        <v>21.860001</v>
      </c>
      <c r="D273">
        <v>7.56</v>
      </c>
      <c r="E273">
        <f t="shared" si="16"/>
        <v>-1.8410372698697761E-2</v>
      </c>
      <c r="F273">
        <f t="shared" si="17"/>
        <v>-2.1992238033635293E-2</v>
      </c>
      <c r="G273">
        <f t="shared" si="18"/>
        <v>-2.0201305366166527E-2</v>
      </c>
      <c r="H273">
        <f t="shared" si="19"/>
        <v>0</v>
      </c>
    </row>
    <row r="274" spans="2:8" x14ac:dyDescent="0.3">
      <c r="B274" s="1">
        <v>44559</v>
      </c>
      <c r="C274">
        <v>21.969999000000001</v>
      </c>
      <c r="D274">
        <v>7.58</v>
      </c>
      <c r="E274">
        <f t="shared" si="16"/>
        <v>5.0319302364167746E-3</v>
      </c>
      <c r="F274">
        <f t="shared" si="17"/>
        <v>2.6455026455027069E-3</v>
      </c>
      <c r="G274">
        <f t="shared" si="18"/>
        <v>3.8387164409597408E-3</v>
      </c>
      <c r="H274">
        <f t="shared" si="19"/>
        <v>0</v>
      </c>
    </row>
    <row r="275" spans="2:8" x14ac:dyDescent="0.3">
      <c r="B275" s="1">
        <v>44560</v>
      </c>
      <c r="C275">
        <v>21.57</v>
      </c>
      <c r="D275">
        <v>7.48</v>
      </c>
      <c r="E275">
        <f t="shared" si="16"/>
        <v>-1.8206600737669634E-2</v>
      </c>
      <c r="F275">
        <f t="shared" si="17"/>
        <v>-1.319261213720312E-2</v>
      </c>
      <c r="G275">
        <f t="shared" si="18"/>
        <v>-1.5699606437436377E-2</v>
      </c>
      <c r="H275">
        <f t="shared" si="19"/>
        <v>0</v>
      </c>
    </row>
    <row r="276" spans="2:8" x14ac:dyDescent="0.3">
      <c r="B276" s="1">
        <v>44561</v>
      </c>
      <c r="C276">
        <v>21.540001</v>
      </c>
      <c r="D276">
        <v>7.39</v>
      </c>
      <c r="E276">
        <f t="shared" si="16"/>
        <v>-1.3907742234585121E-3</v>
      </c>
      <c r="F276">
        <f t="shared" si="17"/>
        <v>-1.2032085561497425E-2</v>
      </c>
      <c r="G276">
        <f t="shared" si="18"/>
        <v>-6.7114298924779679E-3</v>
      </c>
      <c r="H276">
        <f t="shared" si="19"/>
        <v>0</v>
      </c>
    </row>
    <row r="277" spans="2:8" x14ac:dyDescent="0.3">
      <c r="B277" s="1">
        <v>44564</v>
      </c>
      <c r="C277">
        <v>21.5</v>
      </c>
      <c r="D277">
        <v>7.27</v>
      </c>
      <c r="E277">
        <f t="shared" si="16"/>
        <v>-1.8570565525971969E-3</v>
      </c>
      <c r="F277">
        <f t="shared" si="17"/>
        <v>-1.6238159675236823E-2</v>
      </c>
      <c r="G277">
        <f t="shared" si="18"/>
        <v>-9.0476081139170099E-3</v>
      </c>
      <c r="H277">
        <f t="shared" si="19"/>
        <v>0</v>
      </c>
    </row>
    <row r="278" spans="2:8" x14ac:dyDescent="0.3">
      <c r="B278" s="1">
        <v>44565</v>
      </c>
      <c r="C278">
        <v>22.040001</v>
      </c>
      <c r="D278">
        <v>7.39</v>
      </c>
      <c r="E278">
        <f t="shared" si="16"/>
        <v>2.5116325581395357E-2</v>
      </c>
      <c r="F278">
        <f t="shared" si="17"/>
        <v>1.6506189821182959E-2</v>
      </c>
      <c r="G278">
        <f t="shared" si="18"/>
        <v>2.0811257701289158E-2</v>
      </c>
      <c r="H278">
        <f t="shared" si="19"/>
        <v>0</v>
      </c>
    </row>
    <row r="279" spans="2:8" x14ac:dyDescent="0.3">
      <c r="B279" s="1">
        <v>44566</v>
      </c>
      <c r="C279">
        <v>21.82</v>
      </c>
      <c r="D279">
        <v>7.32</v>
      </c>
      <c r="E279">
        <f t="shared" si="16"/>
        <v>-9.9818960988250355E-3</v>
      </c>
      <c r="F279">
        <f t="shared" si="17"/>
        <v>-9.4722598105547225E-3</v>
      </c>
      <c r="G279">
        <f t="shared" si="18"/>
        <v>-9.7270779546898799E-3</v>
      </c>
      <c r="H279">
        <f t="shared" si="19"/>
        <v>0</v>
      </c>
    </row>
    <row r="280" spans="2:8" x14ac:dyDescent="0.3">
      <c r="B280" s="1">
        <v>44567</v>
      </c>
      <c r="C280">
        <v>21.889999</v>
      </c>
      <c r="D280">
        <v>7.22</v>
      </c>
      <c r="E280">
        <f t="shared" si="16"/>
        <v>3.2080201649862172E-3</v>
      </c>
      <c r="F280">
        <f t="shared" si="17"/>
        <v>-1.3661202185792422E-2</v>
      </c>
      <c r="G280">
        <f t="shared" si="18"/>
        <v>-5.2265910104031029E-3</v>
      </c>
      <c r="H280">
        <f t="shared" si="19"/>
        <v>0</v>
      </c>
    </row>
    <row r="281" spans="2:8" x14ac:dyDescent="0.3">
      <c r="B281" s="1">
        <v>44568</v>
      </c>
      <c r="C281">
        <v>22.02</v>
      </c>
      <c r="D281">
        <v>7.31</v>
      </c>
      <c r="E281">
        <f t="shared" si="16"/>
        <v>5.9388307875208237E-3</v>
      </c>
      <c r="F281">
        <f t="shared" si="17"/>
        <v>1.2465373961218818E-2</v>
      </c>
      <c r="G281">
        <f t="shared" si="18"/>
        <v>9.2021023743698201E-3</v>
      </c>
      <c r="H281">
        <f t="shared" si="19"/>
        <v>0</v>
      </c>
    </row>
    <row r="282" spans="2:8" x14ac:dyDescent="0.3">
      <c r="B282" s="1">
        <v>44571</v>
      </c>
      <c r="C282">
        <v>21.82</v>
      </c>
      <c r="D282">
        <v>7.31</v>
      </c>
      <c r="E282">
        <f t="shared" si="16"/>
        <v>-9.0826521344232192E-3</v>
      </c>
      <c r="F282">
        <f t="shared" si="17"/>
        <v>0</v>
      </c>
      <c r="G282">
        <f t="shared" si="18"/>
        <v>-4.5413260672116096E-3</v>
      </c>
      <c r="H282">
        <f t="shared" si="19"/>
        <v>0</v>
      </c>
    </row>
    <row r="283" spans="2:8" x14ac:dyDescent="0.3">
      <c r="B283" s="1">
        <v>44572</v>
      </c>
      <c r="C283">
        <v>21.870000999999998</v>
      </c>
      <c r="D283">
        <v>7.4</v>
      </c>
      <c r="E283">
        <f t="shared" si="16"/>
        <v>2.2915215398715944E-3</v>
      </c>
      <c r="F283">
        <f t="shared" si="17"/>
        <v>1.2311901504788064E-2</v>
      </c>
      <c r="G283">
        <f t="shared" si="18"/>
        <v>7.3017115223298294E-3</v>
      </c>
      <c r="H283">
        <f t="shared" si="19"/>
        <v>0</v>
      </c>
    </row>
    <row r="284" spans="2:8" x14ac:dyDescent="0.3">
      <c r="B284" s="1">
        <v>44573</v>
      </c>
      <c r="C284">
        <v>21.84</v>
      </c>
      <c r="D284">
        <v>7.28</v>
      </c>
      <c r="E284">
        <f t="shared" si="16"/>
        <v>-1.3717877744952372E-3</v>
      </c>
      <c r="F284">
        <f t="shared" si="17"/>
        <v>-1.6216216216216231E-2</v>
      </c>
      <c r="G284">
        <f t="shared" si="18"/>
        <v>-8.7940019953557345E-3</v>
      </c>
      <c r="H284">
        <f t="shared" si="19"/>
        <v>0</v>
      </c>
    </row>
    <row r="285" spans="2:8" x14ac:dyDescent="0.3">
      <c r="B285" s="1">
        <v>44574</v>
      </c>
      <c r="C285">
        <v>21.52</v>
      </c>
      <c r="D285">
        <v>7.15</v>
      </c>
      <c r="E285">
        <f t="shared" si="16"/>
        <v>-1.4652014652014666E-2</v>
      </c>
      <c r="F285">
        <f t="shared" si="17"/>
        <v>-1.7857142857142842E-2</v>
      </c>
      <c r="G285">
        <f t="shared" si="18"/>
        <v>-1.6254578754578752E-2</v>
      </c>
      <c r="H285">
        <f t="shared" si="19"/>
        <v>0</v>
      </c>
    </row>
    <row r="286" spans="2:8" x14ac:dyDescent="0.3">
      <c r="B286" s="1">
        <v>44575</v>
      </c>
      <c r="C286">
        <v>21.83</v>
      </c>
      <c r="D286">
        <v>7.14</v>
      </c>
      <c r="E286">
        <f t="shared" si="16"/>
        <v>1.4405204460966483E-2</v>
      </c>
      <c r="F286">
        <f t="shared" si="17"/>
        <v>-1.3986013986014929E-3</v>
      </c>
      <c r="G286">
        <f t="shared" si="18"/>
        <v>6.5033015311824951E-3</v>
      </c>
      <c r="H286">
        <f t="shared" si="19"/>
        <v>0</v>
      </c>
    </row>
    <row r="287" spans="2:8" x14ac:dyDescent="0.3">
      <c r="B287" s="1">
        <v>44579</v>
      </c>
      <c r="C287">
        <v>21.84</v>
      </c>
      <c r="D287">
        <v>7.35</v>
      </c>
      <c r="E287">
        <f t="shared" si="16"/>
        <v>4.5808520384798738E-4</v>
      </c>
      <c r="F287">
        <f t="shared" si="17"/>
        <v>2.9411764705882349E-2</v>
      </c>
      <c r="G287">
        <f t="shared" si="18"/>
        <v>1.4934924954865168E-2</v>
      </c>
      <c r="H287">
        <f t="shared" si="19"/>
        <v>0</v>
      </c>
    </row>
    <row r="288" spans="2:8" x14ac:dyDescent="0.3">
      <c r="B288" s="1">
        <v>44580</v>
      </c>
      <c r="C288">
        <v>22.190000999999999</v>
      </c>
      <c r="D288">
        <v>7.59</v>
      </c>
      <c r="E288">
        <f t="shared" si="16"/>
        <v>1.6025686813186762E-2</v>
      </c>
      <c r="F288">
        <f t="shared" si="17"/>
        <v>3.2653061224489827E-2</v>
      </c>
      <c r="G288">
        <f t="shared" si="18"/>
        <v>2.4339374018838296E-2</v>
      </c>
      <c r="H288">
        <f t="shared" si="19"/>
        <v>0</v>
      </c>
    </row>
    <row r="289" spans="2:8" x14ac:dyDescent="0.3">
      <c r="B289" s="1">
        <v>44581</v>
      </c>
      <c r="C289">
        <v>22.059999000000001</v>
      </c>
      <c r="D289">
        <v>7.52</v>
      </c>
      <c r="E289">
        <f t="shared" si="16"/>
        <v>-5.8585846841556028E-3</v>
      </c>
      <c r="F289">
        <f t="shared" si="17"/>
        <v>-9.2226613965744782E-3</v>
      </c>
      <c r="G289">
        <f t="shared" si="18"/>
        <v>-7.5406230403650409E-3</v>
      </c>
      <c r="H289">
        <f t="shared" si="19"/>
        <v>0</v>
      </c>
    </row>
    <row r="290" spans="2:8" x14ac:dyDescent="0.3">
      <c r="B290" s="1">
        <v>44582</v>
      </c>
      <c r="C290">
        <v>22.26</v>
      </c>
      <c r="D290">
        <v>7.44</v>
      </c>
      <c r="E290">
        <f t="shared" si="16"/>
        <v>9.0662288787955198E-3</v>
      </c>
      <c r="F290">
        <f t="shared" si="17"/>
        <v>-1.0638297872340318E-2</v>
      </c>
      <c r="G290">
        <f t="shared" si="18"/>
        <v>-7.8603449677239895E-4</v>
      </c>
      <c r="H290">
        <f t="shared" si="19"/>
        <v>0</v>
      </c>
    </row>
    <row r="291" spans="2:8" x14ac:dyDescent="0.3">
      <c r="B291" s="1">
        <v>44585</v>
      </c>
      <c r="C291">
        <v>22.35</v>
      </c>
      <c r="D291">
        <v>7.66</v>
      </c>
      <c r="E291">
        <f t="shared" si="16"/>
        <v>4.0431266846361119E-3</v>
      </c>
      <c r="F291">
        <f t="shared" si="17"/>
        <v>2.9569892473118243E-2</v>
      </c>
      <c r="G291">
        <f t="shared" si="18"/>
        <v>1.6806509578877176E-2</v>
      </c>
      <c r="H291">
        <f t="shared" si="19"/>
        <v>0</v>
      </c>
    </row>
    <row r="292" spans="2:8" x14ac:dyDescent="0.3">
      <c r="B292" s="1">
        <v>44586</v>
      </c>
      <c r="C292">
        <v>22.4</v>
      </c>
      <c r="D292">
        <v>7.78</v>
      </c>
      <c r="E292">
        <f t="shared" si="16"/>
        <v>2.2371364653242577E-3</v>
      </c>
      <c r="F292">
        <f t="shared" si="17"/>
        <v>1.5665796344647532E-2</v>
      </c>
      <c r="G292">
        <f t="shared" si="18"/>
        <v>8.9514664049858955E-3</v>
      </c>
      <c r="H292">
        <f t="shared" si="19"/>
        <v>0</v>
      </c>
    </row>
    <row r="293" spans="2:8" x14ac:dyDescent="0.3">
      <c r="B293" s="1">
        <v>44587</v>
      </c>
      <c r="C293">
        <v>22.57</v>
      </c>
      <c r="D293">
        <v>7.6</v>
      </c>
      <c r="E293">
        <f t="shared" si="16"/>
        <v>7.5892857142857905E-3</v>
      </c>
      <c r="F293">
        <f t="shared" si="17"/>
        <v>-2.3136246786632467E-2</v>
      </c>
      <c r="G293">
        <f t="shared" si="18"/>
        <v>-7.7734805361733376E-3</v>
      </c>
      <c r="H293">
        <f t="shared" si="19"/>
        <v>0</v>
      </c>
    </row>
    <row r="294" spans="2:8" x14ac:dyDescent="0.3">
      <c r="B294" s="1">
        <v>44588</v>
      </c>
      <c r="C294">
        <v>22.41</v>
      </c>
      <c r="D294">
        <v>7.43</v>
      </c>
      <c r="E294">
        <f t="shared" si="16"/>
        <v>-7.0890562693841442E-3</v>
      </c>
      <c r="F294">
        <f t="shared" si="17"/>
        <v>-2.2368421052631572E-2</v>
      </c>
      <c r="G294">
        <f t="shared" si="18"/>
        <v>-1.4728738661007858E-2</v>
      </c>
      <c r="H294">
        <f t="shared" si="19"/>
        <v>0</v>
      </c>
    </row>
    <row r="295" spans="2:8" x14ac:dyDescent="0.3">
      <c r="B295" s="1">
        <v>44589</v>
      </c>
      <c r="C295">
        <v>22.75</v>
      </c>
      <c r="D295">
        <v>7.57</v>
      </c>
      <c r="E295">
        <f t="shared" si="16"/>
        <v>1.5171798304328419E-2</v>
      </c>
      <c r="F295">
        <f t="shared" si="17"/>
        <v>1.8842530282638031E-2</v>
      </c>
      <c r="G295">
        <f t="shared" si="18"/>
        <v>1.7007164293483226E-2</v>
      </c>
      <c r="H295">
        <f t="shared" si="19"/>
        <v>0</v>
      </c>
    </row>
    <row r="296" spans="2:8" x14ac:dyDescent="0.3">
      <c r="B296" s="1">
        <v>44592</v>
      </c>
      <c r="C296">
        <v>22.610001</v>
      </c>
      <c r="D296">
        <v>7.31</v>
      </c>
      <c r="E296">
        <f t="shared" si="16"/>
        <v>-6.1538021978021773E-3</v>
      </c>
      <c r="F296">
        <f t="shared" si="17"/>
        <v>-3.4346103038309206E-2</v>
      </c>
      <c r="G296">
        <f t="shared" si="18"/>
        <v>-2.0249952618055692E-2</v>
      </c>
      <c r="H296">
        <f t="shared" si="19"/>
        <v>0</v>
      </c>
    </row>
    <row r="297" spans="2:8" x14ac:dyDescent="0.3">
      <c r="B297" s="1">
        <v>44593</v>
      </c>
      <c r="C297">
        <v>22.889999</v>
      </c>
      <c r="D297">
        <v>7.39</v>
      </c>
      <c r="E297">
        <f t="shared" si="16"/>
        <v>1.2383811924643395E-2</v>
      </c>
      <c r="F297">
        <f t="shared" si="17"/>
        <v>1.0943912448700421E-2</v>
      </c>
      <c r="G297">
        <f t="shared" si="18"/>
        <v>1.1663862186671908E-2</v>
      </c>
      <c r="H297">
        <f t="shared" si="19"/>
        <v>0</v>
      </c>
    </row>
    <row r="298" spans="2:8" x14ac:dyDescent="0.3">
      <c r="B298" s="1">
        <v>44594</v>
      </c>
      <c r="C298">
        <v>22.540001</v>
      </c>
      <c r="D298">
        <v>7.27</v>
      </c>
      <c r="E298">
        <f t="shared" si="16"/>
        <v>-1.5290433171272719E-2</v>
      </c>
      <c r="F298">
        <f t="shared" si="17"/>
        <v>-1.6238159675236823E-2</v>
      </c>
      <c r="G298">
        <f t="shared" si="18"/>
        <v>-1.5764296423254772E-2</v>
      </c>
      <c r="H298">
        <f t="shared" si="19"/>
        <v>0</v>
      </c>
    </row>
    <row r="299" spans="2:8" x14ac:dyDescent="0.3">
      <c r="B299" s="1">
        <v>44595</v>
      </c>
      <c r="C299">
        <v>22.360001</v>
      </c>
      <c r="D299">
        <v>7.26</v>
      </c>
      <c r="E299">
        <f t="shared" si="16"/>
        <v>-7.9858026625641999E-3</v>
      </c>
      <c r="F299">
        <f t="shared" si="17"/>
        <v>-1.3755158184318827E-3</v>
      </c>
      <c r="G299">
        <f t="shared" si="18"/>
        <v>-4.680659240498041E-3</v>
      </c>
      <c r="H299">
        <f t="shared" si="19"/>
        <v>0</v>
      </c>
    </row>
    <row r="300" spans="2:8" x14ac:dyDescent="0.3">
      <c r="B300" s="1">
        <v>44596</v>
      </c>
      <c r="C300">
        <v>22.559999000000001</v>
      </c>
      <c r="D300">
        <v>7.38</v>
      </c>
      <c r="E300">
        <f t="shared" si="16"/>
        <v>8.9444539828062077E-3</v>
      </c>
      <c r="F300">
        <f t="shared" si="17"/>
        <v>1.6528925619834725E-2</v>
      </c>
      <c r="G300">
        <f t="shared" si="18"/>
        <v>1.2736689801320467E-2</v>
      </c>
      <c r="H300">
        <f t="shared" si="19"/>
        <v>0</v>
      </c>
    </row>
    <row r="301" spans="2:8" x14ac:dyDescent="0.3">
      <c r="B301" s="1">
        <v>44599</v>
      </c>
      <c r="C301">
        <v>23.049999</v>
      </c>
      <c r="D301">
        <v>7.44</v>
      </c>
      <c r="E301">
        <f t="shared" si="16"/>
        <v>2.1719859118788012E-2</v>
      </c>
      <c r="F301">
        <f t="shared" si="17"/>
        <v>8.1300813008130749E-3</v>
      </c>
      <c r="G301">
        <f t="shared" si="18"/>
        <v>1.4924970209800544E-2</v>
      </c>
      <c r="H301">
        <f t="shared" si="19"/>
        <v>0</v>
      </c>
    </row>
    <row r="302" spans="2:8" x14ac:dyDescent="0.3">
      <c r="B302" s="1">
        <v>44600</v>
      </c>
      <c r="C302">
        <v>22.950001</v>
      </c>
      <c r="D302">
        <v>7.51</v>
      </c>
      <c r="E302">
        <f t="shared" si="16"/>
        <v>-4.3383082142432793E-3</v>
      </c>
      <c r="F302">
        <f t="shared" si="17"/>
        <v>9.4086021505375532E-3</v>
      </c>
      <c r="G302">
        <f t="shared" si="18"/>
        <v>2.535146968147137E-3</v>
      </c>
      <c r="H302">
        <f t="shared" si="19"/>
        <v>0</v>
      </c>
    </row>
    <row r="303" spans="2:8" x14ac:dyDescent="0.3">
      <c r="B303" s="1">
        <v>44601</v>
      </c>
      <c r="C303">
        <v>23.280000999999999</v>
      </c>
      <c r="D303">
        <v>7.57</v>
      </c>
      <c r="E303">
        <f t="shared" si="16"/>
        <v>1.4379084340780564E-2</v>
      </c>
      <c r="F303">
        <f t="shared" si="17"/>
        <v>7.9893475366179089E-3</v>
      </c>
      <c r="G303">
        <f t="shared" si="18"/>
        <v>1.1184215938699237E-2</v>
      </c>
      <c r="H303">
        <f t="shared" si="19"/>
        <v>0</v>
      </c>
    </row>
    <row r="304" spans="2:8" x14ac:dyDescent="0.3">
      <c r="B304" s="1">
        <v>44602</v>
      </c>
      <c r="C304">
        <v>23.059999000000001</v>
      </c>
      <c r="D304">
        <v>7.44</v>
      </c>
      <c r="E304">
        <f t="shared" si="16"/>
        <v>-9.4502573260197616E-3</v>
      </c>
      <c r="F304">
        <f t="shared" si="17"/>
        <v>-1.7173051519154544E-2</v>
      </c>
      <c r="G304">
        <f t="shared" si="18"/>
        <v>-1.3311654422587152E-2</v>
      </c>
      <c r="H304">
        <f t="shared" si="19"/>
        <v>0</v>
      </c>
    </row>
    <row r="305" spans="2:8" x14ac:dyDescent="0.3">
      <c r="B305" s="1">
        <v>44603</v>
      </c>
      <c r="C305">
        <v>23.49</v>
      </c>
      <c r="D305">
        <v>7.71</v>
      </c>
      <c r="E305">
        <f t="shared" si="16"/>
        <v>1.8647051979490424E-2</v>
      </c>
      <c r="F305">
        <f t="shared" si="17"/>
        <v>3.6290322580645101E-2</v>
      </c>
      <c r="G305">
        <f t="shared" si="18"/>
        <v>2.7468687280067763E-2</v>
      </c>
      <c r="H305">
        <f t="shared" si="19"/>
        <v>0</v>
      </c>
    </row>
    <row r="306" spans="2:8" x14ac:dyDescent="0.3">
      <c r="B306" s="1">
        <v>44606</v>
      </c>
      <c r="C306">
        <v>23.66</v>
      </c>
      <c r="D306">
        <v>7.71</v>
      </c>
      <c r="E306">
        <f t="shared" si="16"/>
        <v>7.237122179650988E-3</v>
      </c>
      <c r="F306">
        <f t="shared" si="17"/>
        <v>0</v>
      </c>
      <c r="G306">
        <f t="shared" si="18"/>
        <v>3.618561089825494E-3</v>
      </c>
      <c r="H306">
        <f t="shared" si="19"/>
        <v>0</v>
      </c>
    </row>
    <row r="307" spans="2:8" x14ac:dyDescent="0.3">
      <c r="B307" s="1">
        <v>44607</v>
      </c>
      <c r="C307">
        <v>23.059999000000001</v>
      </c>
      <c r="D307">
        <v>7.5</v>
      </c>
      <c r="E307">
        <f t="shared" si="16"/>
        <v>-2.535929839391373E-2</v>
      </c>
      <c r="F307">
        <f t="shared" si="17"/>
        <v>-2.723735408560311E-2</v>
      </c>
      <c r="G307">
        <f t="shared" si="18"/>
        <v>-2.6298326239758418E-2</v>
      </c>
      <c r="H307">
        <f t="shared" si="19"/>
        <v>0</v>
      </c>
    </row>
    <row r="308" spans="2:8" x14ac:dyDescent="0.3">
      <c r="B308" s="1">
        <v>44608</v>
      </c>
      <c r="C308">
        <v>23.309999000000001</v>
      </c>
      <c r="D308">
        <v>7.51</v>
      </c>
      <c r="E308">
        <f t="shared" si="16"/>
        <v>1.0841284078112925E-2</v>
      </c>
      <c r="F308">
        <f t="shared" si="17"/>
        <v>1.3333333333333049E-3</v>
      </c>
      <c r="G308">
        <f t="shared" si="18"/>
        <v>6.087308705723115E-3</v>
      </c>
      <c r="H308">
        <f t="shared" si="19"/>
        <v>0</v>
      </c>
    </row>
    <row r="309" spans="2:8" x14ac:dyDescent="0.3">
      <c r="B309" s="1">
        <v>44609</v>
      </c>
      <c r="C309">
        <v>23.4</v>
      </c>
      <c r="D309">
        <v>7.69</v>
      </c>
      <c r="E309">
        <f t="shared" si="16"/>
        <v>3.861046926685725E-3</v>
      </c>
      <c r="F309">
        <f t="shared" si="17"/>
        <v>2.396804260985361E-2</v>
      </c>
      <c r="G309">
        <f t="shared" si="18"/>
        <v>1.3914544768269668E-2</v>
      </c>
      <c r="H309">
        <f t="shared" si="19"/>
        <v>0</v>
      </c>
    </row>
    <row r="310" spans="2:8" x14ac:dyDescent="0.3">
      <c r="B310" s="1">
        <v>44610</v>
      </c>
      <c r="C310">
        <v>23.610001</v>
      </c>
      <c r="D310">
        <v>7.66</v>
      </c>
      <c r="E310">
        <f t="shared" si="16"/>
        <v>8.9744017094017907E-3</v>
      </c>
      <c r="F310">
        <f t="shared" si="17"/>
        <v>-3.9011703511053638E-3</v>
      </c>
      <c r="G310">
        <f t="shared" si="18"/>
        <v>2.5366156791482132E-3</v>
      </c>
      <c r="H310">
        <f t="shared" si="19"/>
        <v>0</v>
      </c>
    </row>
    <row r="311" spans="2:8" x14ac:dyDescent="0.3">
      <c r="B311" s="1">
        <v>44614</v>
      </c>
      <c r="C311">
        <v>24.209999</v>
      </c>
      <c r="D311">
        <v>8.1300000000000008</v>
      </c>
      <c r="E311">
        <f t="shared" si="16"/>
        <v>2.5412874823681684E-2</v>
      </c>
      <c r="F311">
        <f t="shared" si="17"/>
        <v>6.1357702349869536E-2</v>
      </c>
      <c r="G311">
        <f t="shared" si="18"/>
        <v>4.3385288586775608E-2</v>
      </c>
      <c r="H311">
        <f t="shared" si="19"/>
        <v>0</v>
      </c>
    </row>
    <row r="312" spans="2:8" x14ac:dyDescent="0.3">
      <c r="B312" s="1">
        <v>44615</v>
      </c>
      <c r="C312">
        <v>24.34</v>
      </c>
      <c r="D312">
        <v>8.42</v>
      </c>
      <c r="E312">
        <f t="shared" si="16"/>
        <v>5.369723476651116E-3</v>
      </c>
      <c r="F312">
        <f t="shared" si="17"/>
        <v>3.5670356703566927E-2</v>
      </c>
      <c r="G312">
        <f t="shared" si="18"/>
        <v>2.0520040090109021E-2</v>
      </c>
      <c r="H312">
        <f t="shared" si="19"/>
        <v>0</v>
      </c>
    </row>
    <row r="313" spans="2:8" x14ac:dyDescent="0.3">
      <c r="B313" s="1">
        <v>44616</v>
      </c>
      <c r="C313">
        <v>24.5</v>
      </c>
      <c r="D313">
        <v>8.83</v>
      </c>
      <c r="E313">
        <f t="shared" si="16"/>
        <v>6.573541495480696E-3</v>
      </c>
      <c r="F313">
        <f t="shared" si="17"/>
        <v>4.8693586698337309E-2</v>
      </c>
      <c r="G313">
        <f t="shared" si="18"/>
        <v>2.7633564096909001E-2</v>
      </c>
      <c r="H313">
        <f t="shared" si="19"/>
        <v>0</v>
      </c>
    </row>
    <row r="314" spans="2:8" x14ac:dyDescent="0.3">
      <c r="B314" s="1">
        <v>44617</v>
      </c>
      <c r="C314">
        <v>23.379999000000002</v>
      </c>
      <c r="D314">
        <v>8.11</v>
      </c>
      <c r="E314">
        <f t="shared" si="16"/>
        <v>-4.5714326530612186E-2</v>
      </c>
      <c r="F314">
        <f t="shared" si="17"/>
        <v>-8.1540203850509696E-2</v>
      </c>
      <c r="G314">
        <f t="shared" si="18"/>
        <v>-6.3627265190560944E-2</v>
      </c>
      <c r="H314">
        <f t="shared" si="19"/>
        <v>1</v>
      </c>
    </row>
    <row r="315" spans="2:8" x14ac:dyDescent="0.3">
      <c r="B315" s="1">
        <v>44620</v>
      </c>
      <c r="C315">
        <v>24.58</v>
      </c>
      <c r="D315">
        <v>8.84</v>
      </c>
      <c r="E315">
        <f t="shared" si="16"/>
        <v>5.1325964556285769E-2</v>
      </c>
      <c r="F315">
        <f t="shared" si="17"/>
        <v>9.0012330456226933E-2</v>
      </c>
      <c r="G315">
        <f t="shared" si="18"/>
        <v>7.0669147506256358E-2</v>
      </c>
      <c r="H315">
        <f t="shared" si="19"/>
        <v>0</v>
      </c>
    </row>
    <row r="316" spans="2:8" x14ac:dyDescent="0.3">
      <c r="B316" s="1">
        <v>44621</v>
      </c>
      <c r="C316">
        <v>25.629999000000002</v>
      </c>
      <c r="D316">
        <v>9.41</v>
      </c>
      <c r="E316">
        <f t="shared" si="16"/>
        <v>4.271761594792528E-2</v>
      </c>
      <c r="F316">
        <f t="shared" si="17"/>
        <v>6.4479638009049808E-2</v>
      </c>
      <c r="G316">
        <f t="shared" si="18"/>
        <v>5.3598626978487544E-2</v>
      </c>
      <c r="H316">
        <f t="shared" si="19"/>
        <v>0</v>
      </c>
    </row>
    <row r="317" spans="2:8" x14ac:dyDescent="0.3">
      <c r="B317" s="1">
        <v>44622</v>
      </c>
      <c r="C317">
        <v>25.25</v>
      </c>
      <c r="D317">
        <v>9.61</v>
      </c>
      <c r="E317">
        <f t="shared" si="16"/>
        <v>-1.482633690309553E-2</v>
      </c>
      <c r="F317">
        <f t="shared" si="17"/>
        <v>2.1253985122210339E-2</v>
      </c>
      <c r="G317">
        <f t="shared" si="18"/>
        <v>3.2138241095574045E-3</v>
      </c>
      <c r="H317">
        <f t="shared" si="19"/>
        <v>0</v>
      </c>
    </row>
    <row r="318" spans="2:8" x14ac:dyDescent="0.3">
      <c r="B318" s="1">
        <v>44623</v>
      </c>
      <c r="C318">
        <v>25.530000999999999</v>
      </c>
      <c r="D318">
        <v>11.11</v>
      </c>
      <c r="E318">
        <f t="shared" si="16"/>
        <v>1.1089148514851431E-2</v>
      </c>
      <c r="F318">
        <f t="shared" si="17"/>
        <v>0.15608740894901146</v>
      </c>
      <c r="G318">
        <f t="shared" si="18"/>
        <v>8.3588278731931448E-2</v>
      </c>
      <c r="H318">
        <f t="shared" si="19"/>
        <v>0</v>
      </c>
    </row>
    <row r="319" spans="2:8" x14ac:dyDescent="0.3">
      <c r="B319" s="1">
        <v>44624</v>
      </c>
      <c r="C319">
        <v>26.139999</v>
      </c>
      <c r="D319">
        <v>10.83</v>
      </c>
      <c r="E319">
        <f t="shared" si="16"/>
        <v>2.3893379400964417E-2</v>
      </c>
      <c r="F319">
        <f t="shared" si="17"/>
        <v>-2.5202520252025146E-2</v>
      </c>
      <c r="G319">
        <f t="shared" si="18"/>
        <v>-6.5457042553036457E-4</v>
      </c>
      <c r="H319">
        <f t="shared" si="19"/>
        <v>0</v>
      </c>
    </row>
    <row r="320" spans="2:8" x14ac:dyDescent="0.3">
      <c r="B320" s="1">
        <v>44627</v>
      </c>
      <c r="C320">
        <v>26.59</v>
      </c>
      <c r="D320">
        <v>12.28</v>
      </c>
      <c r="E320">
        <f t="shared" si="16"/>
        <v>1.7215035088562945E-2</v>
      </c>
      <c r="F320">
        <f t="shared" si="17"/>
        <v>0.13388734995383189</v>
      </c>
      <c r="G320">
        <f t="shared" si="18"/>
        <v>7.5551192521197422E-2</v>
      </c>
      <c r="H320">
        <f t="shared" si="19"/>
        <v>0</v>
      </c>
    </row>
    <row r="321" spans="2:8" x14ac:dyDescent="0.3">
      <c r="B321" s="1">
        <v>44628</v>
      </c>
      <c r="C321">
        <v>26.27</v>
      </c>
      <c r="D321">
        <v>11.11</v>
      </c>
      <c r="E321">
        <f t="shared" si="16"/>
        <v>-1.2034599473486283E-2</v>
      </c>
      <c r="F321">
        <f t="shared" si="17"/>
        <v>-9.5276872964169382E-2</v>
      </c>
      <c r="G321">
        <f t="shared" si="18"/>
        <v>-5.3655736218827833E-2</v>
      </c>
      <c r="H321">
        <f t="shared" si="19"/>
        <v>1</v>
      </c>
    </row>
    <row r="322" spans="2:8" x14ac:dyDescent="0.3">
      <c r="B322" s="1">
        <v>44629</v>
      </c>
      <c r="C322">
        <v>25.83</v>
      </c>
      <c r="D322">
        <v>10.36</v>
      </c>
      <c r="E322">
        <f t="shared" si="16"/>
        <v>-1.6749143509706937E-2</v>
      </c>
      <c r="F322">
        <f t="shared" si="17"/>
        <v>-6.7506750675067506E-2</v>
      </c>
      <c r="G322">
        <f t="shared" si="18"/>
        <v>-4.2127947092387222E-2</v>
      </c>
      <c r="H322">
        <f t="shared" si="19"/>
        <v>1</v>
      </c>
    </row>
    <row r="323" spans="2:8" x14ac:dyDescent="0.3">
      <c r="B323" s="1">
        <v>44630</v>
      </c>
      <c r="C323">
        <v>26.379999000000002</v>
      </c>
      <c r="D323">
        <v>10.01</v>
      </c>
      <c r="E323">
        <f t="shared" si="16"/>
        <v>2.1293031358885144E-2</v>
      </c>
      <c r="F323">
        <f t="shared" si="17"/>
        <v>-3.3783783783783751E-2</v>
      </c>
      <c r="G323">
        <f t="shared" si="18"/>
        <v>-6.2453762124493033E-3</v>
      </c>
      <c r="H323">
        <f t="shared" si="19"/>
        <v>0</v>
      </c>
    </row>
    <row r="324" spans="2:8" x14ac:dyDescent="0.3">
      <c r="B324" s="1">
        <v>44631</v>
      </c>
      <c r="C324">
        <v>26.59</v>
      </c>
      <c r="D324">
        <v>10.35</v>
      </c>
      <c r="E324">
        <f t="shared" si="16"/>
        <v>7.960614403359087E-3</v>
      </c>
      <c r="F324">
        <f t="shared" si="17"/>
        <v>3.3966033966033954E-2</v>
      </c>
      <c r="G324">
        <f t="shared" si="18"/>
        <v>2.096332418469652E-2</v>
      </c>
      <c r="H324">
        <f t="shared" si="19"/>
        <v>0</v>
      </c>
    </row>
    <row r="325" spans="2:8" x14ac:dyDescent="0.3">
      <c r="B325" s="1">
        <v>44634</v>
      </c>
      <c r="C325">
        <v>26</v>
      </c>
      <c r="D325">
        <v>10.19</v>
      </c>
      <c r="E325">
        <f t="shared" ref="E325:E388" si="20">(C325-C324)/C324</f>
        <v>-2.218879277924031E-2</v>
      </c>
      <c r="F325">
        <f t="shared" ref="F325:F388" si="21">(D325-D324)/D324</f>
        <v>-1.5458937198067646E-2</v>
      </c>
      <c r="G325">
        <f t="shared" ref="G325:G388" si="22">$A$4*E325+$A$4*F325</f>
        <v>-1.8823864988653977E-2</v>
      </c>
      <c r="H325">
        <f t="shared" ref="H325:H388" si="23">IF(G325&lt;$J$6,1,0)</f>
        <v>0</v>
      </c>
    </row>
    <row r="326" spans="2:8" x14ac:dyDescent="0.3">
      <c r="B326" s="1">
        <v>44635</v>
      </c>
      <c r="C326">
        <v>26.219999000000001</v>
      </c>
      <c r="D326">
        <v>10.57</v>
      </c>
      <c r="E326">
        <f t="shared" si="20"/>
        <v>8.461500000000054E-3</v>
      </c>
      <c r="F326">
        <f t="shared" si="21"/>
        <v>3.7291462217860727E-2</v>
      </c>
      <c r="G326">
        <f t="shared" si="22"/>
        <v>2.287648110893039E-2</v>
      </c>
      <c r="H326">
        <f t="shared" si="23"/>
        <v>0</v>
      </c>
    </row>
    <row r="327" spans="2:8" x14ac:dyDescent="0.3">
      <c r="B327" s="1">
        <v>44636</v>
      </c>
      <c r="C327">
        <v>25.34</v>
      </c>
      <c r="D327">
        <v>9.84</v>
      </c>
      <c r="E327">
        <f t="shared" si="20"/>
        <v>-3.3562129426473339E-2</v>
      </c>
      <c r="F327">
        <f t="shared" si="21"/>
        <v>-6.9063386944181682E-2</v>
      </c>
      <c r="G327">
        <f t="shared" si="22"/>
        <v>-5.131275818532751E-2</v>
      </c>
      <c r="H327">
        <f t="shared" si="23"/>
        <v>1</v>
      </c>
    </row>
    <row r="328" spans="2:8" x14ac:dyDescent="0.3">
      <c r="B328" s="1">
        <v>44637</v>
      </c>
      <c r="C328">
        <v>26.120000999999998</v>
      </c>
      <c r="D328">
        <v>10.24</v>
      </c>
      <c r="E328">
        <f t="shared" si="20"/>
        <v>3.0781412786108863E-2</v>
      </c>
      <c r="F328">
        <f t="shared" si="21"/>
        <v>4.0650406504065074E-2</v>
      </c>
      <c r="G328">
        <f t="shared" si="22"/>
        <v>3.5715909645086967E-2</v>
      </c>
      <c r="H328">
        <f t="shared" si="23"/>
        <v>0</v>
      </c>
    </row>
    <row r="329" spans="2:8" x14ac:dyDescent="0.3">
      <c r="B329" s="1">
        <v>44638</v>
      </c>
      <c r="C329">
        <v>26.01</v>
      </c>
      <c r="D329">
        <v>9.99</v>
      </c>
      <c r="E329">
        <f t="shared" si="20"/>
        <v>-4.2113704360117335E-3</v>
      </c>
      <c r="F329">
        <f t="shared" si="21"/>
        <v>-2.44140625E-2</v>
      </c>
      <c r="G329">
        <f t="shared" si="22"/>
        <v>-1.4312716468005866E-2</v>
      </c>
      <c r="H329">
        <f t="shared" si="23"/>
        <v>0</v>
      </c>
    </row>
    <row r="330" spans="2:8" x14ac:dyDescent="0.3">
      <c r="B330" s="1">
        <v>44641</v>
      </c>
      <c r="C330">
        <v>26.75</v>
      </c>
      <c r="D330">
        <v>10.63</v>
      </c>
      <c r="E330">
        <f t="shared" si="20"/>
        <v>2.8450595924644304E-2</v>
      </c>
      <c r="F330">
        <f t="shared" si="21"/>
        <v>6.4064064064064119E-2</v>
      </c>
      <c r="G330">
        <f t="shared" si="22"/>
        <v>4.625732999435421E-2</v>
      </c>
      <c r="H330">
        <f t="shared" si="23"/>
        <v>0</v>
      </c>
    </row>
    <row r="331" spans="2:8" x14ac:dyDescent="0.3">
      <c r="B331" s="1">
        <v>44642</v>
      </c>
      <c r="C331">
        <v>26.82</v>
      </c>
      <c r="D331">
        <v>10.69</v>
      </c>
      <c r="E331">
        <f t="shared" si="20"/>
        <v>2.6168224299065526E-3</v>
      </c>
      <c r="F331">
        <f t="shared" si="21"/>
        <v>5.6444026340544415E-3</v>
      </c>
      <c r="G331">
        <f t="shared" si="22"/>
        <v>4.1306125319804966E-3</v>
      </c>
      <c r="H331">
        <f t="shared" si="23"/>
        <v>0</v>
      </c>
    </row>
    <row r="332" spans="2:8" x14ac:dyDescent="0.3">
      <c r="B332" s="1">
        <v>44643</v>
      </c>
      <c r="C332">
        <v>26.99</v>
      </c>
      <c r="D332">
        <v>10.59</v>
      </c>
      <c r="E332">
        <f t="shared" si="20"/>
        <v>6.3385533184190214E-3</v>
      </c>
      <c r="F332">
        <f t="shared" si="21"/>
        <v>-9.3545369504209209E-3</v>
      </c>
      <c r="G332">
        <f t="shared" si="22"/>
        <v>-1.5079918160009497E-3</v>
      </c>
      <c r="H332">
        <f t="shared" si="23"/>
        <v>0</v>
      </c>
    </row>
    <row r="333" spans="2:8" x14ac:dyDescent="0.3">
      <c r="B333" s="1">
        <v>44644</v>
      </c>
      <c r="C333">
        <v>26.690000999999999</v>
      </c>
      <c r="D333">
        <v>10.43</v>
      </c>
      <c r="E333">
        <f t="shared" si="20"/>
        <v>-1.1115190811411622E-2</v>
      </c>
      <c r="F333">
        <f t="shared" si="21"/>
        <v>-1.5108593012275745E-2</v>
      </c>
      <c r="G333">
        <f t="shared" si="22"/>
        <v>-1.3111891911843684E-2</v>
      </c>
      <c r="H333">
        <f t="shared" si="23"/>
        <v>0</v>
      </c>
    </row>
    <row r="334" spans="2:8" x14ac:dyDescent="0.3">
      <c r="B334" s="1">
        <v>44645</v>
      </c>
      <c r="C334">
        <v>26.879999000000002</v>
      </c>
      <c r="D334">
        <v>10.61</v>
      </c>
      <c r="E334">
        <f t="shared" si="20"/>
        <v>7.1186958741591196E-3</v>
      </c>
      <c r="F334">
        <f t="shared" si="21"/>
        <v>1.7257909875359512E-2</v>
      </c>
      <c r="G334">
        <f t="shared" si="22"/>
        <v>1.2188302874759315E-2</v>
      </c>
      <c r="H334">
        <f t="shared" si="23"/>
        <v>0</v>
      </c>
    </row>
    <row r="335" spans="2:8" x14ac:dyDescent="0.3">
      <c r="B335" s="1">
        <v>44648</v>
      </c>
      <c r="C335">
        <v>26.690000999999999</v>
      </c>
      <c r="D335">
        <v>10.26</v>
      </c>
      <c r="E335">
        <f t="shared" si="20"/>
        <v>-7.0683782391510793E-3</v>
      </c>
      <c r="F335">
        <f t="shared" si="21"/>
        <v>-3.2987747408105526E-2</v>
      </c>
      <c r="G335">
        <f t="shared" si="22"/>
        <v>-2.0028062823628304E-2</v>
      </c>
      <c r="H335">
        <f t="shared" si="23"/>
        <v>0</v>
      </c>
    </row>
    <row r="336" spans="2:8" x14ac:dyDescent="0.3">
      <c r="B336" s="1">
        <v>44649</v>
      </c>
      <c r="C336">
        <v>26.040001</v>
      </c>
      <c r="D336">
        <v>9.89</v>
      </c>
      <c r="E336">
        <f t="shared" si="20"/>
        <v>-2.4353689608329298E-2</v>
      </c>
      <c r="F336">
        <f t="shared" si="21"/>
        <v>-3.6062378167641247E-2</v>
      </c>
      <c r="G336">
        <f t="shared" si="22"/>
        <v>-3.0208033887985271E-2</v>
      </c>
      <c r="H336">
        <f t="shared" si="23"/>
        <v>1</v>
      </c>
    </row>
    <row r="337" spans="2:8" x14ac:dyDescent="0.3">
      <c r="B337" s="1">
        <v>44650</v>
      </c>
      <c r="C337">
        <v>26.360001</v>
      </c>
      <c r="D337">
        <v>10.02</v>
      </c>
      <c r="E337">
        <f t="shared" si="20"/>
        <v>1.2288786010415295E-2</v>
      </c>
      <c r="F337">
        <f t="shared" si="21"/>
        <v>1.3144590495449849E-2</v>
      </c>
      <c r="G337">
        <f t="shared" si="22"/>
        <v>1.2716688252932571E-2</v>
      </c>
      <c r="H337">
        <f t="shared" si="23"/>
        <v>0</v>
      </c>
    </row>
    <row r="338" spans="2:8" x14ac:dyDescent="0.3">
      <c r="B338" s="1">
        <v>44651</v>
      </c>
      <c r="C338">
        <v>27.16</v>
      </c>
      <c r="D338">
        <v>9.86</v>
      </c>
      <c r="E338">
        <f t="shared" si="20"/>
        <v>3.0348974569462256E-2</v>
      </c>
      <c r="F338">
        <f t="shared" si="21"/>
        <v>-1.5968063872255505E-2</v>
      </c>
      <c r="G338">
        <f t="shared" si="22"/>
        <v>7.1904553486033754E-3</v>
      </c>
      <c r="H338">
        <f t="shared" si="23"/>
        <v>0</v>
      </c>
    </row>
    <row r="339" spans="2:8" x14ac:dyDescent="0.3">
      <c r="B339" s="1">
        <v>44652</v>
      </c>
      <c r="C339">
        <v>27.059999000000001</v>
      </c>
      <c r="D339">
        <v>9.69</v>
      </c>
      <c r="E339">
        <f t="shared" si="20"/>
        <v>-3.6819219440353055E-3</v>
      </c>
      <c r="F339">
        <f t="shared" si="21"/>
        <v>-1.724137931034482E-2</v>
      </c>
      <c r="G339">
        <f t="shared" si="22"/>
        <v>-1.0461650627190063E-2</v>
      </c>
      <c r="H339">
        <f t="shared" si="23"/>
        <v>0</v>
      </c>
    </row>
    <row r="340" spans="2:8" x14ac:dyDescent="0.3">
      <c r="B340" s="1">
        <v>44655</v>
      </c>
      <c r="C340">
        <v>27.65</v>
      </c>
      <c r="D340">
        <v>9.98</v>
      </c>
      <c r="E340">
        <f t="shared" si="20"/>
        <v>2.1803437612839427E-2</v>
      </c>
      <c r="F340">
        <f t="shared" si="21"/>
        <v>2.9927760577915474E-2</v>
      </c>
      <c r="G340">
        <f t="shared" si="22"/>
        <v>2.5865599095377452E-2</v>
      </c>
      <c r="H340">
        <f t="shared" si="23"/>
        <v>0</v>
      </c>
    </row>
    <row r="341" spans="2:8" x14ac:dyDescent="0.3">
      <c r="B341" s="1">
        <v>44656</v>
      </c>
      <c r="C341">
        <v>27.879999000000002</v>
      </c>
      <c r="D341">
        <v>10.34</v>
      </c>
      <c r="E341">
        <f t="shared" si="20"/>
        <v>8.3182278481013731E-3</v>
      </c>
      <c r="F341">
        <f t="shared" si="21"/>
        <v>3.6072144288577093E-2</v>
      </c>
      <c r="G341">
        <f t="shared" si="22"/>
        <v>2.2195186068339232E-2</v>
      </c>
      <c r="H341">
        <f t="shared" si="23"/>
        <v>0</v>
      </c>
    </row>
    <row r="342" spans="2:8" x14ac:dyDescent="0.3">
      <c r="B342" s="1">
        <v>44657</v>
      </c>
      <c r="C342">
        <v>27.879999000000002</v>
      </c>
      <c r="D342">
        <v>10.35</v>
      </c>
      <c r="E342">
        <f t="shared" si="20"/>
        <v>0</v>
      </c>
      <c r="F342">
        <f t="shared" si="21"/>
        <v>9.6711798839456355E-4</v>
      </c>
      <c r="G342">
        <f t="shared" si="22"/>
        <v>4.8355899419728177E-4</v>
      </c>
      <c r="H342">
        <f t="shared" si="23"/>
        <v>0</v>
      </c>
    </row>
    <row r="343" spans="2:8" x14ac:dyDescent="0.3">
      <c r="B343" s="1">
        <v>44658</v>
      </c>
      <c r="C343">
        <v>28.07</v>
      </c>
      <c r="D343">
        <v>10.25</v>
      </c>
      <c r="E343">
        <f t="shared" si="20"/>
        <v>6.8149572028319925E-3</v>
      </c>
      <c r="F343">
        <f t="shared" si="21"/>
        <v>-9.6618357487922371E-3</v>
      </c>
      <c r="G343">
        <f t="shared" si="22"/>
        <v>-1.4234392729801223E-3</v>
      </c>
      <c r="H343">
        <f t="shared" si="23"/>
        <v>0</v>
      </c>
    </row>
    <row r="344" spans="2:8" x14ac:dyDescent="0.3">
      <c r="B344" s="1">
        <v>44659</v>
      </c>
      <c r="C344">
        <v>28.34</v>
      </c>
      <c r="D344">
        <v>10.53</v>
      </c>
      <c r="E344">
        <f t="shared" si="20"/>
        <v>9.6188101175632198E-3</v>
      </c>
      <c r="F344">
        <f t="shared" si="21"/>
        <v>2.7317073170731645E-2</v>
      </c>
      <c r="G344">
        <f t="shared" si="22"/>
        <v>1.8467941644147431E-2</v>
      </c>
      <c r="H344">
        <f t="shared" si="23"/>
        <v>0</v>
      </c>
    </row>
    <row r="345" spans="2:8" x14ac:dyDescent="0.3">
      <c r="B345" s="1">
        <v>44662</v>
      </c>
      <c r="C345">
        <v>28.4</v>
      </c>
      <c r="D345">
        <v>10.83</v>
      </c>
      <c r="E345">
        <f t="shared" si="20"/>
        <v>2.1171489061396868E-3</v>
      </c>
      <c r="F345">
        <f t="shared" si="21"/>
        <v>2.849002849002856E-2</v>
      </c>
      <c r="G345">
        <f t="shared" si="22"/>
        <v>1.5303588698084123E-2</v>
      </c>
      <c r="H345">
        <f t="shared" si="23"/>
        <v>0</v>
      </c>
    </row>
    <row r="346" spans="2:8" x14ac:dyDescent="0.3">
      <c r="B346" s="1">
        <v>44663</v>
      </c>
      <c r="C346">
        <v>28.879999000000002</v>
      </c>
      <c r="D346">
        <v>11.02</v>
      </c>
      <c r="E346">
        <f t="shared" si="20"/>
        <v>1.6901373239436725E-2</v>
      </c>
      <c r="F346">
        <f t="shared" si="21"/>
        <v>1.7543859649122761E-2</v>
      </c>
      <c r="G346">
        <f t="shared" si="22"/>
        <v>1.7222616444279741E-2</v>
      </c>
      <c r="H346">
        <f t="shared" si="23"/>
        <v>0</v>
      </c>
    </row>
    <row r="347" spans="2:8" x14ac:dyDescent="0.3">
      <c r="B347" s="1">
        <v>44664</v>
      </c>
      <c r="C347">
        <v>29.1</v>
      </c>
      <c r="D347">
        <v>11.07</v>
      </c>
      <c r="E347">
        <f t="shared" si="20"/>
        <v>7.6177634216677047E-3</v>
      </c>
      <c r="F347">
        <f t="shared" si="21"/>
        <v>4.5372050816697559E-3</v>
      </c>
      <c r="G347">
        <f t="shared" si="22"/>
        <v>6.0774842516687303E-3</v>
      </c>
      <c r="H347">
        <f t="shared" si="23"/>
        <v>0</v>
      </c>
    </row>
    <row r="348" spans="2:8" x14ac:dyDescent="0.3">
      <c r="B348" s="1">
        <v>44665</v>
      </c>
      <c r="C348">
        <v>29.209999</v>
      </c>
      <c r="D348">
        <v>10.91</v>
      </c>
      <c r="E348">
        <f t="shared" si="20"/>
        <v>3.7800343642611133E-3</v>
      </c>
      <c r="F348">
        <f t="shared" si="21"/>
        <v>-1.4453477868112028E-2</v>
      </c>
      <c r="G348">
        <f t="shared" si="22"/>
        <v>-5.3367217519254568E-3</v>
      </c>
      <c r="H348">
        <f t="shared" si="23"/>
        <v>0</v>
      </c>
    </row>
    <row r="349" spans="2:8" x14ac:dyDescent="0.3">
      <c r="B349" s="1">
        <v>44669</v>
      </c>
      <c r="C349">
        <v>29.85</v>
      </c>
      <c r="D349">
        <v>11.16</v>
      </c>
      <c r="E349">
        <f t="shared" si="20"/>
        <v>2.1910339675122948E-2</v>
      </c>
      <c r="F349">
        <f t="shared" si="21"/>
        <v>2.2914757103574702E-2</v>
      </c>
      <c r="G349">
        <f t="shared" si="22"/>
        <v>2.2412548389348825E-2</v>
      </c>
      <c r="H349">
        <f t="shared" si="23"/>
        <v>0</v>
      </c>
    </row>
    <row r="350" spans="2:8" x14ac:dyDescent="0.3">
      <c r="B350" s="1">
        <v>44670</v>
      </c>
      <c r="C350">
        <v>29.67</v>
      </c>
      <c r="D350">
        <v>10.93</v>
      </c>
      <c r="E350">
        <f t="shared" si="20"/>
        <v>-6.0301507537688344E-3</v>
      </c>
      <c r="F350">
        <f t="shared" si="21"/>
        <v>-2.0609318996415809E-2</v>
      </c>
      <c r="G350">
        <f t="shared" si="22"/>
        <v>-1.3319734875092321E-2</v>
      </c>
      <c r="H350">
        <f t="shared" si="23"/>
        <v>0</v>
      </c>
    </row>
    <row r="351" spans="2:8" x14ac:dyDescent="0.3">
      <c r="B351" s="1">
        <v>44671</v>
      </c>
      <c r="C351">
        <v>29.879999000000002</v>
      </c>
      <c r="D351">
        <v>10.91</v>
      </c>
      <c r="E351">
        <f t="shared" si="20"/>
        <v>7.0778227165486964E-3</v>
      </c>
      <c r="F351">
        <f t="shared" si="21"/>
        <v>-1.8298261665141422E-3</v>
      </c>
      <c r="G351">
        <f t="shared" si="22"/>
        <v>2.623998275017277E-3</v>
      </c>
      <c r="H351">
        <f t="shared" si="23"/>
        <v>0</v>
      </c>
    </row>
    <row r="352" spans="2:8" x14ac:dyDescent="0.3">
      <c r="B352" s="1">
        <v>44672</v>
      </c>
      <c r="C352">
        <v>29.4</v>
      </c>
      <c r="D352">
        <v>10.67</v>
      </c>
      <c r="E352">
        <f t="shared" si="20"/>
        <v>-1.606422409853504E-2</v>
      </c>
      <c r="F352">
        <f t="shared" si="21"/>
        <v>-2.1998166819431734E-2</v>
      </c>
      <c r="G352">
        <f t="shared" si="22"/>
        <v>-1.9031195458983387E-2</v>
      </c>
      <c r="H352">
        <f t="shared" si="23"/>
        <v>0</v>
      </c>
    </row>
    <row r="353" spans="2:8" x14ac:dyDescent="0.3">
      <c r="B353" s="1">
        <v>44673</v>
      </c>
      <c r="C353">
        <v>28.940000999999999</v>
      </c>
      <c r="D353">
        <v>10.58</v>
      </c>
      <c r="E353">
        <f t="shared" si="20"/>
        <v>-1.5646224489795912E-2</v>
      </c>
      <c r="F353">
        <f t="shared" si="21"/>
        <v>-8.4348641049671845E-3</v>
      </c>
      <c r="G353">
        <f t="shared" si="22"/>
        <v>-1.2040544297381548E-2</v>
      </c>
      <c r="H353">
        <f t="shared" si="23"/>
        <v>0</v>
      </c>
    </row>
    <row r="354" spans="2:8" x14ac:dyDescent="0.3">
      <c r="B354" s="1">
        <v>44676</v>
      </c>
      <c r="C354">
        <v>29.34</v>
      </c>
      <c r="D354">
        <v>10.65</v>
      </c>
      <c r="E354">
        <f t="shared" si="20"/>
        <v>1.3821665037261096E-2</v>
      </c>
      <c r="F354">
        <f t="shared" si="21"/>
        <v>6.6162570888469076E-3</v>
      </c>
      <c r="G354">
        <f t="shared" si="22"/>
        <v>1.0218961063054002E-2</v>
      </c>
      <c r="H354">
        <f t="shared" si="23"/>
        <v>0</v>
      </c>
    </row>
    <row r="355" spans="2:8" x14ac:dyDescent="0.3">
      <c r="B355" s="1">
        <v>44677</v>
      </c>
      <c r="C355">
        <v>29.68</v>
      </c>
      <c r="D355">
        <v>10.88</v>
      </c>
      <c r="E355">
        <f t="shared" si="20"/>
        <v>1.1588275391956369E-2</v>
      </c>
      <c r="F355">
        <f t="shared" si="21"/>
        <v>2.1596244131455437E-2</v>
      </c>
      <c r="G355">
        <f t="shared" si="22"/>
        <v>1.6592259761705905E-2</v>
      </c>
      <c r="H355">
        <f t="shared" si="23"/>
        <v>0</v>
      </c>
    </row>
    <row r="356" spans="2:8" x14ac:dyDescent="0.3">
      <c r="B356" s="1">
        <v>44678</v>
      </c>
      <c r="C356">
        <v>30.049999</v>
      </c>
      <c r="D356">
        <v>10.86</v>
      </c>
      <c r="E356">
        <f t="shared" si="20"/>
        <v>1.2466273584905659E-2</v>
      </c>
      <c r="F356">
        <f t="shared" si="21"/>
        <v>-1.8382352941177711E-3</v>
      </c>
      <c r="G356">
        <f t="shared" si="22"/>
        <v>5.314019145393944E-3</v>
      </c>
      <c r="H356">
        <f t="shared" si="23"/>
        <v>0</v>
      </c>
    </row>
    <row r="357" spans="2:8" x14ac:dyDescent="0.3">
      <c r="B357" s="1">
        <v>44679</v>
      </c>
      <c r="C357">
        <v>30</v>
      </c>
      <c r="D357">
        <v>10.76</v>
      </c>
      <c r="E357">
        <f t="shared" si="20"/>
        <v>-1.6638602883148077E-3</v>
      </c>
      <c r="F357">
        <f t="shared" si="21"/>
        <v>-9.2081031307550323E-3</v>
      </c>
      <c r="G357">
        <f t="shared" si="22"/>
        <v>-5.4359817095349199E-3</v>
      </c>
      <c r="H357">
        <f t="shared" si="23"/>
        <v>0</v>
      </c>
    </row>
    <row r="358" spans="2:8" x14ac:dyDescent="0.3">
      <c r="B358" s="1">
        <v>44680</v>
      </c>
      <c r="C358">
        <v>29.98</v>
      </c>
      <c r="D358">
        <v>10.42</v>
      </c>
      <c r="E358">
        <f t="shared" si="20"/>
        <v>-6.6666666666665244E-4</v>
      </c>
      <c r="F358">
        <f t="shared" si="21"/>
        <v>-3.1598513011152407E-2</v>
      </c>
      <c r="G358">
        <f t="shared" si="22"/>
        <v>-1.6132589838909531E-2</v>
      </c>
      <c r="H358">
        <f t="shared" si="23"/>
        <v>0</v>
      </c>
    </row>
    <row r="359" spans="2:8" x14ac:dyDescent="0.3">
      <c r="B359" s="1">
        <v>44683</v>
      </c>
      <c r="C359">
        <v>29.629999000000002</v>
      </c>
      <c r="D359">
        <v>10.53</v>
      </c>
      <c r="E359">
        <f t="shared" si="20"/>
        <v>-1.1674482988659069E-2</v>
      </c>
      <c r="F359">
        <f t="shared" si="21"/>
        <v>1.0556621880998027E-2</v>
      </c>
      <c r="G359">
        <f t="shared" si="22"/>
        <v>-5.5893055383052139E-4</v>
      </c>
      <c r="H359">
        <f t="shared" si="23"/>
        <v>0</v>
      </c>
    </row>
    <row r="360" spans="2:8" x14ac:dyDescent="0.3">
      <c r="B360" s="1">
        <v>44684</v>
      </c>
      <c r="C360">
        <v>29.290001</v>
      </c>
      <c r="D360">
        <v>10.49</v>
      </c>
      <c r="E360">
        <f t="shared" si="20"/>
        <v>-1.1474789452406034E-2</v>
      </c>
      <c r="F360">
        <f t="shared" si="21"/>
        <v>-3.7986704653370511E-3</v>
      </c>
      <c r="G360">
        <f t="shared" si="22"/>
        <v>-7.6367299588715421E-3</v>
      </c>
      <c r="H360">
        <f t="shared" si="23"/>
        <v>0</v>
      </c>
    </row>
    <row r="361" spans="2:8" x14ac:dyDescent="0.3">
      <c r="B361" s="1">
        <v>44685</v>
      </c>
      <c r="C361">
        <v>29.299999</v>
      </c>
      <c r="D361">
        <v>10.75</v>
      </c>
      <c r="E361">
        <f t="shared" si="20"/>
        <v>3.4134515734565891E-4</v>
      </c>
      <c r="F361">
        <f t="shared" si="21"/>
        <v>2.4785510009532868E-2</v>
      </c>
      <c r="G361">
        <f t="shared" si="22"/>
        <v>1.2563427583439264E-2</v>
      </c>
      <c r="H361">
        <f t="shared" si="23"/>
        <v>0</v>
      </c>
    </row>
    <row r="362" spans="2:8" x14ac:dyDescent="0.3">
      <c r="B362" s="1">
        <v>44686</v>
      </c>
      <c r="C362">
        <v>29.41</v>
      </c>
      <c r="D362">
        <v>10.98</v>
      </c>
      <c r="E362">
        <f t="shared" si="20"/>
        <v>3.7543004694300659E-3</v>
      </c>
      <c r="F362">
        <f t="shared" si="21"/>
        <v>2.1395348837209342E-2</v>
      </c>
      <c r="G362">
        <f t="shared" si="22"/>
        <v>1.2574824653319704E-2</v>
      </c>
      <c r="H362">
        <f t="shared" si="23"/>
        <v>0</v>
      </c>
    </row>
    <row r="363" spans="2:8" x14ac:dyDescent="0.3">
      <c r="B363" s="1">
        <v>44687</v>
      </c>
      <c r="C363">
        <v>28.93</v>
      </c>
      <c r="D363">
        <v>11</v>
      </c>
      <c r="E363">
        <f t="shared" si="20"/>
        <v>-1.6320979258755541E-2</v>
      </c>
      <c r="F363">
        <f t="shared" si="21"/>
        <v>1.8214936247722745E-3</v>
      </c>
      <c r="G363">
        <f t="shared" si="22"/>
        <v>-7.2497428169916332E-3</v>
      </c>
      <c r="H363">
        <f t="shared" si="23"/>
        <v>0</v>
      </c>
    </row>
    <row r="364" spans="2:8" x14ac:dyDescent="0.3">
      <c r="B364" s="1">
        <v>44690</v>
      </c>
      <c r="C364">
        <v>28.200001</v>
      </c>
      <c r="D364">
        <v>10.68</v>
      </c>
      <c r="E364">
        <f t="shared" si="20"/>
        <v>-2.5233287245074298E-2</v>
      </c>
      <c r="F364">
        <f t="shared" si="21"/>
        <v>-2.9090909090909115E-2</v>
      </c>
      <c r="G364">
        <f t="shared" si="22"/>
        <v>-2.7162098167991706E-2</v>
      </c>
      <c r="H364">
        <f t="shared" si="23"/>
        <v>1</v>
      </c>
    </row>
    <row r="365" spans="2:8" x14ac:dyDescent="0.3">
      <c r="B365" s="1">
        <v>44691</v>
      </c>
      <c r="C365">
        <v>28.559999000000001</v>
      </c>
      <c r="D365">
        <v>10.91</v>
      </c>
      <c r="E365">
        <f t="shared" si="20"/>
        <v>1.2765886072131732E-2</v>
      </c>
      <c r="F365">
        <f t="shared" si="21"/>
        <v>2.1535580524344611E-2</v>
      </c>
      <c r="G365">
        <f t="shared" si="22"/>
        <v>1.7150733298238172E-2</v>
      </c>
      <c r="H365">
        <f t="shared" si="23"/>
        <v>0</v>
      </c>
    </row>
    <row r="366" spans="2:8" x14ac:dyDescent="0.3">
      <c r="B366" s="1">
        <v>44692</v>
      </c>
      <c r="C366">
        <v>29.209999</v>
      </c>
      <c r="D366">
        <v>11.29</v>
      </c>
      <c r="E366">
        <f t="shared" si="20"/>
        <v>2.2759104438343943E-2</v>
      </c>
      <c r="F366">
        <f t="shared" si="21"/>
        <v>3.4830430797433455E-2</v>
      </c>
      <c r="G366">
        <f t="shared" si="22"/>
        <v>2.8794767617888697E-2</v>
      </c>
      <c r="H366">
        <f t="shared" si="23"/>
        <v>0</v>
      </c>
    </row>
    <row r="367" spans="2:8" x14ac:dyDescent="0.3">
      <c r="B367" s="1">
        <v>44693</v>
      </c>
      <c r="C367">
        <v>29.620000999999998</v>
      </c>
      <c r="D367">
        <v>11.58</v>
      </c>
      <c r="E367">
        <f t="shared" si="20"/>
        <v>1.4036357892377834E-2</v>
      </c>
      <c r="F367">
        <f t="shared" si="21"/>
        <v>2.568644818423392E-2</v>
      </c>
      <c r="G367">
        <f t="shared" si="22"/>
        <v>1.9861403038305879E-2</v>
      </c>
      <c r="H367">
        <f t="shared" si="23"/>
        <v>0</v>
      </c>
    </row>
    <row r="368" spans="2:8" x14ac:dyDescent="0.3">
      <c r="B368" s="1">
        <v>44694</v>
      </c>
      <c r="C368">
        <v>29.309999000000001</v>
      </c>
      <c r="D368">
        <v>11.64</v>
      </c>
      <c r="E368">
        <f t="shared" si="20"/>
        <v>-1.04659685865641E-2</v>
      </c>
      <c r="F368">
        <f t="shared" si="21"/>
        <v>5.1813471502591101E-3</v>
      </c>
      <c r="G368">
        <f t="shared" si="22"/>
        <v>-2.6423107181524951E-3</v>
      </c>
      <c r="H368">
        <f t="shared" si="23"/>
        <v>0</v>
      </c>
    </row>
    <row r="369" spans="2:8" x14ac:dyDescent="0.3">
      <c r="B369" s="1">
        <v>44697</v>
      </c>
      <c r="C369">
        <v>29.98</v>
      </c>
      <c r="D369">
        <v>12.14</v>
      </c>
      <c r="E369">
        <f t="shared" si="20"/>
        <v>2.2859127357868526E-2</v>
      </c>
      <c r="F369">
        <f t="shared" si="21"/>
        <v>4.29553264604811E-2</v>
      </c>
      <c r="G369">
        <f t="shared" si="22"/>
        <v>3.2907226909174817E-2</v>
      </c>
      <c r="H369">
        <f t="shared" si="23"/>
        <v>0</v>
      </c>
    </row>
    <row r="370" spans="2:8" x14ac:dyDescent="0.3">
      <c r="B370" s="1">
        <v>44698</v>
      </c>
      <c r="C370">
        <v>29.870000999999998</v>
      </c>
      <c r="D370">
        <v>12.36</v>
      </c>
      <c r="E370">
        <f t="shared" si="20"/>
        <v>-3.6690793862575702E-3</v>
      </c>
      <c r="F370">
        <f t="shared" si="21"/>
        <v>1.8121911037891174E-2</v>
      </c>
      <c r="G370">
        <f t="shared" si="22"/>
        <v>7.226415825816802E-3</v>
      </c>
      <c r="H370">
        <f t="shared" si="23"/>
        <v>0</v>
      </c>
    </row>
    <row r="371" spans="2:8" x14ac:dyDescent="0.3">
      <c r="B371" s="1">
        <v>44699</v>
      </c>
      <c r="C371">
        <v>29.16</v>
      </c>
      <c r="D371">
        <v>12</v>
      </c>
      <c r="E371">
        <f t="shared" si="20"/>
        <v>-2.3769701246411017E-2</v>
      </c>
      <c r="F371">
        <f t="shared" si="21"/>
        <v>-2.9126213592232966E-2</v>
      </c>
      <c r="G371">
        <f t="shared" si="22"/>
        <v>-2.6447957419321991E-2</v>
      </c>
      <c r="H371">
        <f t="shared" si="23"/>
        <v>0</v>
      </c>
    </row>
    <row r="372" spans="2:8" x14ac:dyDescent="0.3">
      <c r="B372" s="1">
        <v>44700</v>
      </c>
      <c r="C372">
        <v>29.040001</v>
      </c>
      <c r="D372">
        <v>11.77</v>
      </c>
      <c r="E372">
        <f t="shared" si="20"/>
        <v>-4.1151920438957466E-3</v>
      </c>
      <c r="F372">
        <f t="shared" si="21"/>
        <v>-1.9166666666666703E-2</v>
      </c>
      <c r="G372">
        <f t="shared" si="22"/>
        <v>-1.1640929355281226E-2</v>
      </c>
      <c r="H372">
        <f t="shared" si="23"/>
        <v>0</v>
      </c>
    </row>
    <row r="373" spans="2:8" x14ac:dyDescent="0.3">
      <c r="B373" s="1">
        <v>44701</v>
      </c>
      <c r="C373">
        <v>28.969999000000001</v>
      </c>
      <c r="D373">
        <v>11.5</v>
      </c>
      <c r="E373">
        <f t="shared" si="20"/>
        <v>-2.4105371070751269E-3</v>
      </c>
      <c r="F373">
        <f t="shared" si="21"/>
        <v>-2.2939677145284585E-2</v>
      </c>
      <c r="G373">
        <f t="shared" si="22"/>
        <v>-1.2675107126179856E-2</v>
      </c>
      <c r="H373">
        <f t="shared" si="23"/>
        <v>0</v>
      </c>
    </row>
    <row r="374" spans="2:8" x14ac:dyDescent="0.3">
      <c r="B374" s="1">
        <v>44704</v>
      </c>
      <c r="C374">
        <v>29.23</v>
      </c>
      <c r="D374">
        <v>11.9</v>
      </c>
      <c r="E374">
        <f t="shared" si="20"/>
        <v>8.9748363470775073E-3</v>
      </c>
      <c r="F374">
        <f t="shared" si="21"/>
        <v>3.4782608695652202E-2</v>
      </c>
      <c r="G374">
        <f t="shared" si="22"/>
        <v>2.1878722521364854E-2</v>
      </c>
      <c r="H374">
        <f t="shared" si="23"/>
        <v>0</v>
      </c>
    </row>
    <row r="375" spans="2:8" x14ac:dyDescent="0.3">
      <c r="B375" s="1">
        <v>44705</v>
      </c>
      <c r="C375">
        <v>28.73</v>
      </c>
      <c r="D375">
        <v>11.52</v>
      </c>
      <c r="E375">
        <f t="shared" si="20"/>
        <v>-1.7105713308244952E-2</v>
      </c>
      <c r="F375">
        <f t="shared" si="21"/>
        <v>-3.1932773109243764E-2</v>
      </c>
      <c r="G375">
        <f t="shared" si="22"/>
        <v>-2.4519243208744358E-2</v>
      </c>
      <c r="H375">
        <f t="shared" si="23"/>
        <v>0</v>
      </c>
    </row>
    <row r="376" spans="2:8" x14ac:dyDescent="0.3">
      <c r="B376" s="1">
        <v>44706</v>
      </c>
      <c r="C376">
        <v>28.540001</v>
      </c>
      <c r="D376">
        <v>11.41</v>
      </c>
      <c r="E376">
        <f t="shared" si="20"/>
        <v>-6.613261399234259E-3</v>
      </c>
      <c r="F376">
        <f t="shared" si="21"/>
        <v>-9.5486111111110616E-3</v>
      </c>
      <c r="G376">
        <f t="shared" si="22"/>
        <v>-8.0809362551726611E-3</v>
      </c>
      <c r="H376">
        <f t="shared" si="23"/>
        <v>0</v>
      </c>
    </row>
    <row r="377" spans="2:8" x14ac:dyDescent="0.3">
      <c r="B377" s="1">
        <v>44707</v>
      </c>
      <c r="C377">
        <v>28.459999</v>
      </c>
      <c r="D377">
        <v>11.35</v>
      </c>
      <c r="E377">
        <f t="shared" si="20"/>
        <v>-2.8031533705973012E-3</v>
      </c>
      <c r="F377">
        <f t="shared" si="21"/>
        <v>-5.2585451358457928E-3</v>
      </c>
      <c r="G377">
        <f t="shared" si="22"/>
        <v>-4.0308492532215474E-3</v>
      </c>
      <c r="H377">
        <f t="shared" si="23"/>
        <v>0</v>
      </c>
    </row>
    <row r="378" spans="2:8" x14ac:dyDescent="0.3">
      <c r="B378" s="1">
        <v>44708</v>
      </c>
      <c r="C378">
        <v>28.889999</v>
      </c>
      <c r="D378">
        <v>11.58</v>
      </c>
      <c r="E378">
        <f t="shared" si="20"/>
        <v>1.510892533762913E-2</v>
      </c>
      <c r="F378">
        <f t="shared" si="21"/>
        <v>2.0264317180616779E-2</v>
      </c>
      <c r="G378">
        <f t="shared" si="22"/>
        <v>1.7686621259122955E-2</v>
      </c>
      <c r="H378">
        <f t="shared" si="23"/>
        <v>0</v>
      </c>
    </row>
    <row r="379" spans="2:8" x14ac:dyDescent="0.3">
      <c r="B379" s="1">
        <v>44712</v>
      </c>
      <c r="C379">
        <v>28.219999000000001</v>
      </c>
      <c r="D379">
        <v>10.97</v>
      </c>
      <c r="E379">
        <f t="shared" si="20"/>
        <v>-2.3191416517529064E-2</v>
      </c>
      <c r="F379">
        <f t="shared" si="21"/>
        <v>-5.2677029360967138E-2</v>
      </c>
      <c r="G379">
        <f t="shared" si="22"/>
        <v>-3.79342229392481E-2</v>
      </c>
      <c r="H379">
        <f t="shared" si="23"/>
        <v>1</v>
      </c>
    </row>
    <row r="380" spans="2:8" x14ac:dyDescent="0.3">
      <c r="B380" s="1">
        <v>44713</v>
      </c>
      <c r="C380">
        <v>27.469999000000001</v>
      </c>
      <c r="D380">
        <v>10.49</v>
      </c>
      <c r="E380">
        <f t="shared" si="20"/>
        <v>-2.657689676034361E-2</v>
      </c>
      <c r="F380">
        <f t="shared" si="21"/>
        <v>-4.3755697356426655E-2</v>
      </c>
      <c r="G380">
        <f t="shared" si="22"/>
        <v>-3.5166297058385129E-2</v>
      </c>
      <c r="H380">
        <f t="shared" si="23"/>
        <v>1</v>
      </c>
    </row>
    <row r="381" spans="2:8" x14ac:dyDescent="0.3">
      <c r="B381" s="1">
        <v>44714</v>
      </c>
      <c r="C381">
        <v>27.57</v>
      </c>
      <c r="D381">
        <v>10.74</v>
      </c>
      <c r="E381">
        <f t="shared" si="20"/>
        <v>3.6403714466825749E-3</v>
      </c>
      <c r="F381">
        <f t="shared" si="21"/>
        <v>2.3832221163012392E-2</v>
      </c>
      <c r="G381">
        <f t="shared" si="22"/>
        <v>1.3736296304847484E-2</v>
      </c>
      <c r="H381">
        <f t="shared" si="23"/>
        <v>0</v>
      </c>
    </row>
    <row r="382" spans="2:8" x14ac:dyDescent="0.3">
      <c r="B382" s="1">
        <v>44715</v>
      </c>
      <c r="C382">
        <v>27.559999000000001</v>
      </c>
      <c r="D382">
        <v>10.68</v>
      </c>
      <c r="E382">
        <f t="shared" si="20"/>
        <v>-3.6274936525205071E-4</v>
      </c>
      <c r="F382">
        <f t="shared" si="21"/>
        <v>-5.5865921787709959E-3</v>
      </c>
      <c r="G382">
        <f t="shared" si="22"/>
        <v>-2.9746707720115233E-3</v>
      </c>
      <c r="H382">
        <f t="shared" si="23"/>
        <v>0</v>
      </c>
    </row>
    <row r="383" spans="2:8" x14ac:dyDescent="0.3">
      <c r="B383" s="1">
        <v>44718</v>
      </c>
      <c r="C383">
        <v>27.959999</v>
      </c>
      <c r="D383">
        <v>11.21</v>
      </c>
      <c r="E383">
        <f t="shared" si="20"/>
        <v>1.4513788625318838E-2</v>
      </c>
      <c r="F383">
        <f t="shared" si="21"/>
        <v>4.9625468164794115E-2</v>
      </c>
      <c r="G383">
        <f t="shared" si="22"/>
        <v>3.2069628395056476E-2</v>
      </c>
      <c r="H383">
        <f t="shared" si="23"/>
        <v>0</v>
      </c>
    </row>
    <row r="384" spans="2:8" x14ac:dyDescent="0.3">
      <c r="B384" s="1">
        <v>44719</v>
      </c>
      <c r="C384">
        <v>28.52</v>
      </c>
      <c r="D384">
        <v>11.07</v>
      </c>
      <c r="E384">
        <f t="shared" si="20"/>
        <v>2.0028648785001737E-2</v>
      </c>
      <c r="F384">
        <f t="shared" si="21"/>
        <v>-1.2488849241748489E-2</v>
      </c>
      <c r="G384">
        <f t="shared" si="22"/>
        <v>3.7698997716266239E-3</v>
      </c>
      <c r="H384">
        <f t="shared" si="23"/>
        <v>0</v>
      </c>
    </row>
    <row r="385" spans="2:8" x14ac:dyDescent="0.3">
      <c r="B385" s="1">
        <v>44720</v>
      </c>
      <c r="C385">
        <v>28.5</v>
      </c>
      <c r="D385">
        <v>11.07</v>
      </c>
      <c r="E385">
        <f t="shared" si="20"/>
        <v>-7.0126227208974659E-4</v>
      </c>
      <c r="F385">
        <f t="shared" si="21"/>
        <v>0</v>
      </c>
      <c r="G385">
        <f t="shared" si="22"/>
        <v>-3.5063113604487329E-4</v>
      </c>
      <c r="H385">
        <f t="shared" si="23"/>
        <v>0</v>
      </c>
    </row>
    <row r="386" spans="2:8" x14ac:dyDescent="0.3">
      <c r="B386" s="1">
        <v>44721</v>
      </c>
      <c r="C386">
        <v>28.51</v>
      </c>
      <c r="D386">
        <v>10.99</v>
      </c>
      <c r="E386">
        <f t="shared" si="20"/>
        <v>3.5087719298251097E-4</v>
      </c>
      <c r="F386">
        <f t="shared" si="21"/>
        <v>-7.2267389340560139E-3</v>
      </c>
      <c r="G386">
        <f t="shared" si="22"/>
        <v>-3.4379308705367513E-3</v>
      </c>
      <c r="H386">
        <f t="shared" si="23"/>
        <v>0</v>
      </c>
    </row>
    <row r="387" spans="2:8" x14ac:dyDescent="0.3">
      <c r="B387" s="1">
        <v>44722</v>
      </c>
      <c r="C387">
        <v>28.790001</v>
      </c>
      <c r="D387">
        <v>11.05</v>
      </c>
      <c r="E387">
        <f t="shared" si="20"/>
        <v>9.8211504735180154E-3</v>
      </c>
      <c r="F387">
        <f t="shared" si="21"/>
        <v>5.4595086442220655E-3</v>
      </c>
      <c r="G387">
        <f t="shared" si="22"/>
        <v>7.64032955887004E-3</v>
      </c>
      <c r="H387">
        <f t="shared" si="23"/>
        <v>0</v>
      </c>
    </row>
    <row r="388" spans="2:8" x14ac:dyDescent="0.3">
      <c r="B388" s="1">
        <v>44725</v>
      </c>
      <c r="C388">
        <v>28.65</v>
      </c>
      <c r="D388">
        <v>10.96</v>
      </c>
      <c r="E388">
        <f t="shared" si="20"/>
        <v>-4.862834148564343E-3</v>
      </c>
      <c r="F388">
        <f t="shared" si="21"/>
        <v>-8.1447963800904844E-3</v>
      </c>
      <c r="G388">
        <f t="shared" si="22"/>
        <v>-6.5038152643274137E-3</v>
      </c>
      <c r="H388">
        <f t="shared" si="23"/>
        <v>0</v>
      </c>
    </row>
    <row r="389" spans="2:8" x14ac:dyDescent="0.3">
      <c r="B389" s="1">
        <v>44726</v>
      </c>
      <c r="C389">
        <v>28.530000999999999</v>
      </c>
      <c r="D389">
        <v>10.77</v>
      </c>
      <c r="E389">
        <f t="shared" ref="E389:E452" si="24">(C389-C388)/C388</f>
        <v>-4.1884467713787076E-3</v>
      </c>
      <c r="F389">
        <f t="shared" ref="F389:F452" si="25">(D389-D388)/D388</f>
        <v>-1.7335766423357778E-2</v>
      </c>
      <c r="G389">
        <f t="shared" ref="G389:G452" si="26">$A$4*E389+$A$4*F389</f>
        <v>-1.0762106597368242E-2</v>
      </c>
      <c r="H389">
        <f t="shared" ref="H389:H452" si="27">IF(G389&lt;$J$6,1,0)</f>
        <v>0</v>
      </c>
    </row>
    <row r="390" spans="2:8" x14ac:dyDescent="0.3">
      <c r="B390" s="1">
        <v>44727</v>
      </c>
      <c r="C390">
        <v>28.65</v>
      </c>
      <c r="D390">
        <v>10.79</v>
      </c>
      <c r="E390">
        <f t="shared" si="24"/>
        <v>4.2060636450731272E-3</v>
      </c>
      <c r="F390">
        <f t="shared" si="25"/>
        <v>1.8570102135561351E-3</v>
      </c>
      <c r="G390">
        <f t="shared" si="26"/>
        <v>3.0315369293146309E-3</v>
      </c>
      <c r="H390">
        <f t="shared" si="27"/>
        <v>0</v>
      </c>
    </row>
    <row r="391" spans="2:8" x14ac:dyDescent="0.3">
      <c r="B391" s="1">
        <v>44728</v>
      </c>
      <c r="C391">
        <v>29.1</v>
      </c>
      <c r="D391">
        <v>11.07</v>
      </c>
      <c r="E391">
        <f t="shared" si="24"/>
        <v>1.5706806282722613E-2</v>
      </c>
      <c r="F391">
        <f t="shared" si="25"/>
        <v>2.5949953660797141E-2</v>
      </c>
      <c r="G391">
        <f t="shared" si="26"/>
        <v>2.0828379971759875E-2</v>
      </c>
      <c r="H391">
        <f t="shared" si="27"/>
        <v>0</v>
      </c>
    </row>
    <row r="392" spans="2:8" x14ac:dyDescent="0.3">
      <c r="B392" s="1">
        <v>44729</v>
      </c>
      <c r="C392">
        <v>28.860001</v>
      </c>
      <c r="D392">
        <v>10.6</v>
      </c>
      <c r="E392">
        <f t="shared" si="24"/>
        <v>-8.247388316151235E-3</v>
      </c>
      <c r="F392">
        <f t="shared" si="25"/>
        <v>-4.2457091237579098E-2</v>
      </c>
      <c r="G392">
        <f t="shared" si="26"/>
        <v>-2.5352239776865168E-2</v>
      </c>
      <c r="H392">
        <f t="shared" si="27"/>
        <v>0</v>
      </c>
    </row>
    <row r="393" spans="2:8" x14ac:dyDescent="0.3">
      <c r="B393" s="1">
        <v>44733</v>
      </c>
      <c r="C393">
        <v>27.799999</v>
      </c>
      <c r="D393">
        <v>10.029999999999999</v>
      </c>
      <c r="E393">
        <f t="shared" si="24"/>
        <v>-3.6729104756441304E-2</v>
      </c>
      <c r="F393">
        <f t="shared" si="25"/>
        <v>-5.3773584905660407E-2</v>
      </c>
      <c r="G393">
        <f t="shared" si="26"/>
        <v>-4.5251344831050852E-2</v>
      </c>
      <c r="H393">
        <f t="shared" si="27"/>
        <v>1</v>
      </c>
    </row>
    <row r="394" spans="2:8" x14ac:dyDescent="0.3">
      <c r="B394" s="1">
        <v>44734</v>
      </c>
      <c r="C394">
        <v>27.52</v>
      </c>
      <c r="D394">
        <v>9.98</v>
      </c>
      <c r="E394">
        <f t="shared" si="24"/>
        <v>-1.0071906837118954E-2</v>
      </c>
      <c r="F394">
        <f t="shared" si="25"/>
        <v>-4.9850448654036828E-3</v>
      </c>
      <c r="G394">
        <f t="shared" si="26"/>
        <v>-7.5284758512613181E-3</v>
      </c>
      <c r="H394">
        <f t="shared" si="27"/>
        <v>0</v>
      </c>
    </row>
    <row r="395" spans="2:8" x14ac:dyDescent="0.3">
      <c r="B395" s="1">
        <v>44735</v>
      </c>
      <c r="C395">
        <v>26.15</v>
      </c>
      <c r="D395">
        <v>9.6300000000000008</v>
      </c>
      <c r="E395">
        <f t="shared" si="24"/>
        <v>-4.9781976744186086E-2</v>
      </c>
      <c r="F395">
        <f t="shared" si="25"/>
        <v>-3.5070140280561088E-2</v>
      </c>
      <c r="G395">
        <f t="shared" si="26"/>
        <v>-4.2426058512373591E-2</v>
      </c>
      <c r="H395">
        <f t="shared" si="27"/>
        <v>1</v>
      </c>
    </row>
    <row r="396" spans="2:8" x14ac:dyDescent="0.3">
      <c r="B396" s="1">
        <v>44736</v>
      </c>
      <c r="C396">
        <v>26.809999000000001</v>
      </c>
      <c r="D396">
        <v>9.52</v>
      </c>
      <c r="E396">
        <f t="shared" si="24"/>
        <v>2.5238967495219988E-2</v>
      </c>
      <c r="F396">
        <f t="shared" si="25"/>
        <v>-1.1422637590862015E-2</v>
      </c>
      <c r="G396">
        <f t="shared" si="26"/>
        <v>6.9081649521789863E-3</v>
      </c>
      <c r="H396">
        <f t="shared" si="27"/>
        <v>0</v>
      </c>
    </row>
    <row r="397" spans="2:8" x14ac:dyDescent="0.3">
      <c r="B397" s="1">
        <v>44739</v>
      </c>
      <c r="C397">
        <v>26.16</v>
      </c>
      <c r="D397">
        <v>9.33</v>
      </c>
      <c r="E397">
        <f t="shared" si="24"/>
        <v>-2.4244648423895915E-2</v>
      </c>
      <c r="F397">
        <f t="shared" si="25"/>
        <v>-1.9957983193277261E-2</v>
      </c>
      <c r="G397">
        <f t="shared" si="26"/>
        <v>-2.210131580858659E-2</v>
      </c>
      <c r="H397">
        <f t="shared" si="27"/>
        <v>0</v>
      </c>
    </row>
    <row r="398" spans="2:8" x14ac:dyDescent="0.3">
      <c r="B398" s="1">
        <v>44740</v>
      </c>
      <c r="C398">
        <v>26.299999</v>
      </c>
      <c r="D398">
        <v>9.49</v>
      </c>
      <c r="E398">
        <f t="shared" si="24"/>
        <v>5.3516437308868325E-3</v>
      </c>
      <c r="F398">
        <f t="shared" si="25"/>
        <v>1.7148981779206873E-2</v>
      </c>
      <c r="G398">
        <f t="shared" si="26"/>
        <v>1.1250312755046853E-2</v>
      </c>
      <c r="H398">
        <f t="shared" si="27"/>
        <v>0</v>
      </c>
    </row>
    <row r="399" spans="2:8" x14ac:dyDescent="0.3">
      <c r="B399" s="1">
        <v>44741</v>
      </c>
      <c r="C399">
        <v>26.25</v>
      </c>
      <c r="D399">
        <v>9.48</v>
      </c>
      <c r="E399">
        <f t="shared" si="24"/>
        <v>-1.9011027338822213E-3</v>
      </c>
      <c r="F399">
        <f t="shared" si="25"/>
        <v>-1.0537407797681546E-3</v>
      </c>
      <c r="G399">
        <f t="shared" si="26"/>
        <v>-1.4774217568251881E-3</v>
      </c>
      <c r="H399">
        <f t="shared" si="27"/>
        <v>0</v>
      </c>
    </row>
    <row r="400" spans="2:8" x14ac:dyDescent="0.3">
      <c r="B400" s="1">
        <v>44742</v>
      </c>
      <c r="C400">
        <v>25.16</v>
      </c>
      <c r="D400">
        <v>9.0399999999999991</v>
      </c>
      <c r="E400">
        <f t="shared" si="24"/>
        <v>-4.1523809523809518E-2</v>
      </c>
      <c r="F400">
        <f t="shared" si="25"/>
        <v>-4.6413502109704775E-2</v>
      </c>
      <c r="G400">
        <f t="shared" si="26"/>
        <v>-4.3968655816757143E-2</v>
      </c>
      <c r="H400">
        <f t="shared" si="27"/>
        <v>1</v>
      </c>
    </row>
    <row r="401" spans="2:8" x14ac:dyDescent="0.3">
      <c r="B401" s="1">
        <v>44743</v>
      </c>
      <c r="C401">
        <v>24.610001</v>
      </c>
      <c r="D401">
        <v>8.6300000000000008</v>
      </c>
      <c r="E401">
        <f t="shared" si="24"/>
        <v>-2.1860055643879162E-2</v>
      </c>
      <c r="F401">
        <f t="shared" si="25"/>
        <v>-4.5353982300884776E-2</v>
      </c>
      <c r="G401">
        <f t="shared" si="26"/>
        <v>-3.3607018972381969E-2</v>
      </c>
      <c r="H401">
        <f t="shared" si="27"/>
        <v>1</v>
      </c>
    </row>
    <row r="402" spans="2:8" x14ac:dyDescent="0.3">
      <c r="B402" s="1">
        <v>44747</v>
      </c>
      <c r="C402">
        <v>23.450001</v>
      </c>
      <c r="D402">
        <v>8.26</v>
      </c>
      <c r="E402">
        <f t="shared" si="24"/>
        <v>-4.7135308933957384E-2</v>
      </c>
      <c r="F402">
        <f t="shared" si="25"/>
        <v>-4.2873696407879601E-2</v>
      </c>
      <c r="G402">
        <f t="shared" si="26"/>
        <v>-4.5004502670918489E-2</v>
      </c>
      <c r="H402">
        <f t="shared" si="27"/>
        <v>1</v>
      </c>
    </row>
    <row r="403" spans="2:8" x14ac:dyDescent="0.3">
      <c r="B403" s="1">
        <v>44748</v>
      </c>
      <c r="C403">
        <v>23.74</v>
      </c>
      <c r="D403">
        <v>8.25</v>
      </c>
      <c r="E403">
        <f t="shared" si="24"/>
        <v>1.2366694568584373E-2</v>
      </c>
      <c r="F403">
        <f t="shared" si="25"/>
        <v>-1.2106537530266086E-3</v>
      </c>
      <c r="G403">
        <f t="shared" si="26"/>
        <v>5.5780204077788822E-3</v>
      </c>
      <c r="H403">
        <f t="shared" si="27"/>
        <v>0</v>
      </c>
    </row>
    <row r="404" spans="2:8" x14ac:dyDescent="0.3">
      <c r="B404" s="1">
        <v>44749</v>
      </c>
      <c r="C404">
        <v>24.110001</v>
      </c>
      <c r="D404">
        <v>8.57</v>
      </c>
      <c r="E404">
        <f t="shared" si="24"/>
        <v>1.5585551811289049E-2</v>
      </c>
      <c r="F404">
        <f t="shared" si="25"/>
        <v>3.8787878787878823E-2</v>
      </c>
      <c r="G404">
        <f t="shared" si="26"/>
        <v>2.7186715299583934E-2</v>
      </c>
      <c r="H404">
        <f t="shared" si="27"/>
        <v>0</v>
      </c>
    </row>
    <row r="405" spans="2:8" x14ac:dyDescent="0.3">
      <c r="B405" s="1">
        <v>44750</v>
      </c>
      <c r="C405">
        <v>25.17</v>
      </c>
      <c r="D405">
        <v>9.15</v>
      </c>
      <c r="E405">
        <f t="shared" si="24"/>
        <v>4.3965116384690368E-2</v>
      </c>
      <c r="F405">
        <f t="shared" si="25"/>
        <v>6.7677946324387409E-2</v>
      </c>
      <c r="G405">
        <f t="shared" si="26"/>
        <v>5.5821531354538892E-2</v>
      </c>
      <c r="H405">
        <f t="shared" si="27"/>
        <v>0</v>
      </c>
    </row>
    <row r="406" spans="2:8" x14ac:dyDescent="0.3">
      <c r="B406" s="1">
        <v>44753</v>
      </c>
      <c r="C406">
        <v>25.07</v>
      </c>
      <c r="D406">
        <v>8.74</v>
      </c>
      <c r="E406">
        <f t="shared" si="24"/>
        <v>-3.9729837107668423E-3</v>
      </c>
      <c r="F406">
        <f t="shared" si="25"/>
        <v>-4.4808743169398924E-2</v>
      </c>
      <c r="G406">
        <f t="shared" si="26"/>
        <v>-2.4390863440082882E-2</v>
      </c>
      <c r="H406">
        <f t="shared" si="27"/>
        <v>0</v>
      </c>
    </row>
    <row r="407" spans="2:8" x14ac:dyDescent="0.3">
      <c r="B407" s="1">
        <v>44754</v>
      </c>
      <c r="C407">
        <v>23.66</v>
      </c>
      <c r="D407">
        <v>8.33</v>
      </c>
      <c r="E407">
        <f t="shared" si="24"/>
        <v>-5.6242520941364185E-2</v>
      </c>
      <c r="F407">
        <f t="shared" si="25"/>
        <v>-4.6910755148741434E-2</v>
      </c>
      <c r="G407">
        <f t="shared" si="26"/>
        <v>-5.157663804505281E-2</v>
      </c>
      <c r="H407">
        <f t="shared" si="27"/>
        <v>1</v>
      </c>
    </row>
    <row r="408" spans="2:8" x14ac:dyDescent="0.3">
      <c r="B408" s="1">
        <v>44755</v>
      </c>
      <c r="C408">
        <v>24.07</v>
      </c>
      <c r="D408">
        <v>8.33</v>
      </c>
      <c r="E408">
        <f t="shared" si="24"/>
        <v>1.732882502113272E-2</v>
      </c>
      <c r="F408">
        <f t="shared" si="25"/>
        <v>0</v>
      </c>
      <c r="G408">
        <f t="shared" si="26"/>
        <v>8.6644125105663598E-3</v>
      </c>
      <c r="H408">
        <f t="shared" si="27"/>
        <v>0</v>
      </c>
    </row>
    <row r="409" spans="2:8" x14ac:dyDescent="0.3">
      <c r="B409" s="1">
        <v>44756</v>
      </c>
      <c r="C409">
        <v>24.290001</v>
      </c>
      <c r="D409">
        <v>8.1999999999999993</v>
      </c>
      <c r="E409">
        <f t="shared" si="24"/>
        <v>9.1400498545907722E-3</v>
      </c>
      <c r="F409">
        <f t="shared" si="25"/>
        <v>-1.5606242496998893E-2</v>
      </c>
      <c r="G409">
        <f t="shared" si="26"/>
        <v>-3.2330963212040603E-3</v>
      </c>
      <c r="H409">
        <f t="shared" si="27"/>
        <v>0</v>
      </c>
    </row>
    <row r="410" spans="2:8" x14ac:dyDescent="0.3">
      <c r="B410" s="1">
        <v>44757</v>
      </c>
      <c r="C410">
        <v>24.32</v>
      </c>
      <c r="D410">
        <v>8.06</v>
      </c>
      <c r="E410">
        <f t="shared" si="24"/>
        <v>1.2350349429792163E-3</v>
      </c>
      <c r="F410">
        <f t="shared" si="25"/>
        <v>-1.7073170731707173E-2</v>
      </c>
      <c r="G410">
        <f t="shared" si="26"/>
        <v>-7.9190678943639788E-3</v>
      </c>
      <c r="H410">
        <f t="shared" si="27"/>
        <v>0</v>
      </c>
    </row>
    <row r="411" spans="2:8" x14ac:dyDescent="0.3">
      <c r="B411" s="1">
        <v>44760</v>
      </c>
      <c r="C411">
        <v>24.59</v>
      </c>
      <c r="D411">
        <v>8.36</v>
      </c>
      <c r="E411">
        <f t="shared" si="24"/>
        <v>1.1101973684210509E-2</v>
      </c>
      <c r="F411">
        <f t="shared" si="25"/>
        <v>3.7220843672456441E-2</v>
      </c>
      <c r="G411">
        <f t="shared" si="26"/>
        <v>2.4161408678333475E-2</v>
      </c>
      <c r="H411">
        <f t="shared" si="27"/>
        <v>0</v>
      </c>
    </row>
    <row r="412" spans="2:8" x14ac:dyDescent="0.3">
      <c r="B412" s="1">
        <v>44761</v>
      </c>
      <c r="C412">
        <v>24.08</v>
      </c>
      <c r="D412">
        <v>8.39</v>
      </c>
      <c r="E412">
        <f t="shared" si="24"/>
        <v>-2.0740138267588516E-2</v>
      </c>
      <c r="F412">
        <f t="shared" si="25"/>
        <v>3.5885167464116195E-3</v>
      </c>
      <c r="G412">
        <f t="shared" si="26"/>
        <v>-8.5758107605884478E-3</v>
      </c>
      <c r="H412">
        <f t="shared" si="27"/>
        <v>0</v>
      </c>
    </row>
    <row r="413" spans="2:8" x14ac:dyDescent="0.3">
      <c r="B413" s="1">
        <v>44762</v>
      </c>
      <c r="C413">
        <v>23.879999000000002</v>
      </c>
      <c r="D413">
        <v>8.4700000000000006</v>
      </c>
      <c r="E413">
        <f t="shared" si="24"/>
        <v>-8.3056893687706301E-3</v>
      </c>
      <c r="F413">
        <f t="shared" si="25"/>
        <v>9.5351609058402943E-3</v>
      </c>
      <c r="G413">
        <f t="shared" si="26"/>
        <v>6.1473576853483206E-4</v>
      </c>
      <c r="H413">
        <f t="shared" si="27"/>
        <v>0</v>
      </c>
    </row>
    <row r="414" spans="2:8" x14ac:dyDescent="0.3">
      <c r="B414" s="1">
        <v>44763</v>
      </c>
      <c r="C414">
        <v>23.290001</v>
      </c>
      <c r="D414">
        <v>8.32</v>
      </c>
      <c r="E414">
        <f t="shared" si="24"/>
        <v>-2.4706784954220531E-2</v>
      </c>
      <c r="F414">
        <f t="shared" si="25"/>
        <v>-1.7709563164108658E-2</v>
      </c>
      <c r="G414">
        <f t="shared" si="26"/>
        <v>-2.1208174059164593E-2</v>
      </c>
      <c r="H414">
        <f t="shared" si="27"/>
        <v>0</v>
      </c>
    </row>
    <row r="415" spans="2:8" x14ac:dyDescent="0.3">
      <c r="B415" s="1">
        <v>44764</v>
      </c>
      <c r="C415">
        <v>22.889999</v>
      </c>
      <c r="D415">
        <v>7.83</v>
      </c>
      <c r="E415">
        <f t="shared" si="24"/>
        <v>-1.7174838249255576E-2</v>
      </c>
      <c r="F415">
        <f t="shared" si="25"/>
        <v>-5.8894230769230796E-2</v>
      </c>
      <c r="G415">
        <f t="shared" si="26"/>
        <v>-3.8034534509243184E-2</v>
      </c>
      <c r="H415">
        <f t="shared" si="27"/>
        <v>1</v>
      </c>
    </row>
    <row r="416" spans="2:8" x14ac:dyDescent="0.3">
      <c r="B416" s="1">
        <v>44767</v>
      </c>
      <c r="C416">
        <v>23.530000999999999</v>
      </c>
      <c r="D416">
        <v>8.02</v>
      </c>
      <c r="E416">
        <f t="shared" si="24"/>
        <v>2.7959896372210375E-2</v>
      </c>
      <c r="F416">
        <f t="shared" si="25"/>
        <v>2.4265644955300064E-2</v>
      </c>
      <c r="G416">
        <f t="shared" si="26"/>
        <v>2.6112770663755218E-2</v>
      </c>
      <c r="H416">
        <f t="shared" si="27"/>
        <v>0</v>
      </c>
    </row>
    <row r="417" spans="2:8" x14ac:dyDescent="0.3">
      <c r="B417" s="1">
        <v>44768</v>
      </c>
      <c r="C417">
        <v>24.129999000000002</v>
      </c>
      <c r="D417">
        <v>8.35</v>
      </c>
      <c r="E417">
        <f t="shared" si="24"/>
        <v>2.5499276434370017E-2</v>
      </c>
      <c r="F417">
        <f t="shared" si="25"/>
        <v>4.1147132169576071E-2</v>
      </c>
      <c r="G417">
        <f t="shared" si="26"/>
        <v>3.3323204301973046E-2</v>
      </c>
      <c r="H417">
        <f t="shared" si="27"/>
        <v>0</v>
      </c>
    </row>
    <row r="418" spans="2:8" x14ac:dyDescent="0.3">
      <c r="B418" s="1">
        <v>44769</v>
      </c>
      <c r="C418">
        <v>24.33</v>
      </c>
      <c r="D418">
        <v>8.2200000000000006</v>
      </c>
      <c r="E418">
        <f t="shared" si="24"/>
        <v>8.2884794151875749E-3</v>
      </c>
      <c r="F418">
        <f t="shared" si="25"/>
        <v>-1.5568862275448984E-2</v>
      </c>
      <c r="G418">
        <f t="shared" si="26"/>
        <v>-3.6401914301307046E-3</v>
      </c>
      <c r="H418">
        <f t="shared" si="27"/>
        <v>0</v>
      </c>
    </row>
    <row r="419" spans="2:8" x14ac:dyDescent="0.3">
      <c r="B419" s="1">
        <v>44770</v>
      </c>
      <c r="C419">
        <v>24.809999000000001</v>
      </c>
      <c r="D419">
        <v>8.5</v>
      </c>
      <c r="E419">
        <f t="shared" si="24"/>
        <v>1.9728688861487997E-2</v>
      </c>
      <c r="F419">
        <f t="shared" si="25"/>
        <v>3.406326034063252E-2</v>
      </c>
      <c r="G419">
        <f t="shared" si="26"/>
        <v>2.689597460106026E-2</v>
      </c>
      <c r="H419">
        <f t="shared" si="27"/>
        <v>0</v>
      </c>
    </row>
    <row r="420" spans="2:8" x14ac:dyDescent="0.3">
      <c r="B420" s="1">
        <v>44771</v>
      </c>
      <c r="C420">
        <v>25</v>
      </c>
      <c r="D420">
        <v>8.4600000000000009</v>
      </c>
      <c r="E420">
        <f t="shared" si="24"/>
        <v>7.6582429527707252E-3</v>
      </c>
      <c r="F420">
        <f t="shared" si="25"/>
        <v>-4.7058823529410763E-3</v>
      </c>
      <c r="G420">
        <f t="shared" si="26"/>
        <v>1.4761802999148244E-3</v>
      </c>
      <c r="H420">
        <f t="shared" si="27"/>
        <v>0</v>
      </c>
    </row>
    <row r="421" spans="2:8" x14ac:dyDescent="0.3">
      <c r="B421" s="1">
        <v>44774</v>
      </c>
      <c r="C421">
        <v>24.65</v>
      </c>
      <c r="D421">
        <v>8.36</v>
      </c>
      <c r="E421">
        <f t="shared" si="24"/>
        <v>-1.4000000000000058E-2</v>
      </c>
      <c r="F421">
        <f t="shared" si="25"/>
        <v>-1.1820330969267306E-2</v>
      </c>
      <c r="G421">
        <f t="shared" si="26"/>
        <v>-1.2910165484633682E-2</v>
      </c>
      <c r="H421">
        <f t="shared" si="27"/>
        <v>0</v>
      </c>
    </row>
    <row r="422" spans="2:8" x14ac:dyDescent="0.3">
      <c r="B422" s="1">
        <v>44775</v>
      </c>
      <c r="C422">
        <v>24.040001</v>
      </c>
      <c r="D422">
        <v>8.09</v>
      </c>
      <c r="E422">
        <f t="shared" si="24"/>
        <v>-2.4746409736308254E-2</v>
      </c>
      <c r="F422">
        <f t="shared" si="25"/>
        <v>-3.2296650717703303E-2</v>
      </c>
      <c r="G422">
        <f t="shared" si="26"/>
        <v>-2.8521530227005779E-2</v>
      </c>
      <c r="H422">
        <f t="shared" si="27"/>
        <v>1</v>
      </c>
    </row>
    <row r="423" spans="2:8" x14ac:dyDescent="0.3">
      <c r="B423" s="1">
        <v>44776</v>
      </c>
      <c r="C423">
        <v>24.16</v>
      </c>
      <c r="D423">
        <v>8.0500000000000007</v>
      </c>
      <c r="E423">
        <f t="shared" si="24"/>
        <v>4.9916387274692694E-3</v>
      </c>
      <c r="F423">
        <f t="shared" si="25"/>
        <v>-4.9443757725586091E-3</v>
      </c>
      <c r="G423">
        <f t="shared" si="26"/>
        <v>2.3631477455330133E-5</v>
      </c>
      <c r="H423">
        <f t="shared" si="27"/>
        <v>0</v>
      </c>
    </row>
    <row r="424" spans="2:8" x14ac:dyDescent="0.3">
      <c r="B424" s="1">
        <v>44777</v>
      </c>
      <c r="C424">
        <v>24.530000999999999</v>
      </c>
      <c r="D424">
        <v>8.2100000000000009</v>
      </c>
      <c r="E424">
        <f t="shared" si="24"/>
        <v>1.5314610927152254E-2</v>
      </c>
      <c r="F424">
        <f t="shared" si="25"/>
        <v>1.9875776397515543E-2</v>
      </c>
      <c r="G424">
        <f t="shared" si="26"/>
        <v>1.7595193662333898E-2</v>
      </c>
      <c r="H424">
        <f t="shared" si="27"/>
        <v>0</v>
      </c>
    </row>
    <row r="425" spans="2:8" x14ac:dyDescent="0.3">
      <c r="B425" s="1">
        <v>44778</v>
      </c>
      <c r="C425">
        <v>24.68</v>
      </c>
      <c r="D425">
        <v>8.16</v>
      </c>
      <c r="E425">
        <f t="shared" si="24"/>
        <v>6.1149202562201738E-3</v>
      </c>
      <c r="F425">
        <f t="shared" si="25"/>
        <v>-6.0901339829477104E-3</v>
      </c>
      <c r="G425">
        <f t="shared" si="26"/>
        <v>1.2393136636231709E-5</v>
      </c>
      <c r="H425">
        <f t="shared" si="27"/>
        <v>0</v>
      </c>
    </row>
    <row r="426" spans="2:8" x14ac:dyDescent="0.3">
      <c r="B426" s="1">
        <v>44781</v>
      </c>
      <c r="C426">
        <v>24.67</v>
      </c>
      <c r="D426">
        <v>8.26</v>
      </c>
      <c r="E426">
        <f t="shared" si="24"/>
        <v>-4.0518638573735859E-4</v>
      </c>
      <c r="F426">
        <f t="shared" si="25"/>
        <v>1.225490196078427E-2</v>
      </c>
      <c r="G426">
        <f t="shared" si="26"/>
        <v>5.9248577875234557E-3</v>
      </c>
      <c r="H426">
        <f t="shared" si="27"/>
        <v>0</v>
      </c>
    </row>
    <row r="427" spans="2:8" x14ac:dyDescent="0.3">
      <c r="B427" s="1">
        <v>44782</v>
      </c>
      <c r="C427">
        <v>24.860001</v>
      </c>
      <c r="D427">
        <v>8.2200000000000006</v>
      </c>
      <c r="E427">
        <f t="shared" si="24"/>
        <v>7.7017024726387818E-3</v>
      </c>
      <c r="F427">
        <f t="shared" si="25"/>
        <v>-4.8426150121064345E-3</v>
      </c>
      <c r="G427">
        <f t="shared" si="26"/>
        <v>1.4295437302661736E-3</v>
      </c>
      <c r="H427">
        <f t="shared" si="27"/>
        <v>0</v>
      </c>
    </row>
    <row r="428" spans="2:8" x14ac:dyDescent="0.3">
      <c r="B428" s="1">
        <v>44783</v>
      </c>
      <c r="C428">
        <v>25.02</v>
      </c>
      <c r="D428">
        <v>8.3800000000000008</v>
      </c>
      <c r="E428">
        <f t="shared" si="24"/>
        <v>6.4360013501205855E-3</v>
      </c>
      <c r="F428">
        <f t="shared" si="25"/>
        <v>1.9464720194647216E-2</v>
      </c>
      <c r="G428">
        <f t="shared" si="26"/>
        <v>1.2950360772383901E-2</v>
      </c>
      <c r="H428">
        <f t="shared" si="27"/>
        <v>0</v>
      </c>
    </row>
    <row r="429" spans="2:8" x14ac:dyDescent="0.3">
      <c r="B429" s="1">
        <v>44784</v>
      </c>
      <c r="C429">
        <v>25.34</v>
      </c>
      <c r="D429">
        <v>8.43</v>
      </c>
      <c r="E429">
        <f t="shared" si="24"/>
        <v>1.2789768185451651E-2</v>
      </c>
      <c r="F429">
        <f t="shared" si="25"/>
        <v>5.96658711217171E-3</v>
      </c>
      <c r="G429">
        <f t="shared" si="26"/>
        <v>9.3781776488116794E-3</v>
      </c>
      <c r="H429">
        <f t="shared" si="27"/>
        <v>0</v>
      </c>
    </row>
    <row r="430" spans="2:8" x14ac:dyDescent="0.3">
      <c r="B430" s="1">
        <v>44785</v>
      </c>
      <c r="C430">
        <v>25.75</v>
      </c>
      <c r="D430">
        <v>8.3699999999999992</v>
      </c>
      <c r="E430">
        <f t="shared" si="24"/>
        <v>1.6179952644041047E-2</v>
      </c>
      <c r="F430">
        <f t="shared" si="25"/>
        <v>-7.1174377224199883E-3</v>
      </c>
      <c r="G430">
        <f t="shared" si="26"/>
        <v>4.531257460810529E-3</v>
      </c>
      <c r="H430">
        <f t="shared" si="27"/>
        <v>0</v>
      </c>
    </row>
    <row r="431" spans="2:8" x14ac:dyDescent="0.3">
      <c r="B431" s="1">
        <v>44788</v>
      </c>
      <c r="C431">
        <v>25.35</v>
      </c>
      <c r="D431">
        <v>8.32</v>
      </c>
      <c r="E431">
        <f t="shared" si="24"/>
        <v>-1.5533980582524217E-2</v>
      </c>
      <c r="F431">
        <f t="shared" si="25"/>
        <v>-5.9737156511348796E-3</v>
      </c>
      <c r="G431">
        <f t="shared" si="26"/>
        <v>-1.0753848116829549E-2</v>
      </c>
      <c r="H431">
        <f t="shared" si="27"/>
        <v>0</v>
      </c>
    </row>
    <row r="432" spans="2:8" x14ac:dyDescent="0.3">
      <c r="B432" s="1">
        <v>44789</v>
      </c>
      <c r="C432">
        <v>24.719999000000001</v>
      </c>
      <c r="D432">
        <v>8.15</v>
      </c>
      <c r="E432">
        <f t="shared" si="24"/>
        <v>-2.4852110453648914E-2</v>
      </c>
      <c r="F432">
        <f t="shared" si="25"/>
        <v>-2.0432692307692298E-2</v>
      </c>
      <c r="G432">
        <f t="shared" si="26"/>
        <v>-2.2642401380670606E-2</v>
      </c>
      <c r="H432">
        <f t="shared" si="27"/>
        <v>0</v>
      </c>
    </row>
    <row r="433" spans="2:8" x14ac:dyDescent="0.3">
      <c r="B433" s="1">
        <v>44790</v>
      </c>
      <c r="C433">
        <v>24.799999</v>
      </c>
      <c r="D433">
        <v>8</v>
      </c>
      <c r="E433">
        <f t="shared" si="24"/>
        <v>3.2362460856085913E-3</v>
      </c>
      <c r="F433">
        <f t="shared" si="25"/>
        <v>-1.8404907975460166E-2</v>
      </c>
      <c r="G433">
        <f t="shared" si="26"/>
        <v>-7.5843309449257872E-3</v>
      </c>
      <c r="H433">
        <f t="shared" si="27"/>
        <v>0</v>
      </c>
    </row>
    <row r="434" spans="2:8" x14ac:dyDescent="0.3">
      <c r="B434" s="1">
        <v>44791</v>
      </c>
      <c r="C434">
        <v>24.91</v>
      </c>
      <c r="D434">
        <v>7.69</v>
      </c>
      <c r="E434">
        <f t="shared" si="24"/>
        <v>4.4355243724001946E-3</v>
      </c>
      <c r="F434">
        <f t="shared" si="25"/>
        <v>-3.8749999999999951E-2</v>
      </c>
      <c r="G434">
        <f t="shared" si="26"/>
        <v>-1.7157237813799877E-2</v>
      </c>
      <c r="H434">
        <f t="shared" si="27"/>
        <v>0</v>
      </c>
    </row>
    <row r="435" spans="2:8" x14ac:dyDescent="0.3">
      <c r="B435" s="1">
        <v>44792</v>
      </c>
      <c r="C435">
        <v>25.1</v>
      </c>
      <c r="D435">
        <v>7.9</v>
      </c>
      <c r="E435">
        <f t="shared" si="24"/>
        <v>7.6274588518667717E-3</v>
      </c>
      <c r="F435">
        <f t="shared" si="25"/>
        <v>2.7308192457737315E-2</v>
      </c>
      <c r="G435">
        <f t="shared" si="26"/>
        <v>1.7467825654802045E-2</v>
      </c>
      <c r="H435">
        <f t="shared" si="27"/>
        <v>0</v>
      </c>
    </row>
    <row r="436" spans="2:8" x14ac:dyDescent="0.3">
      <c r="B436" s="1">
        <v>44795</v>
      </c>
      <c r="C436">
        <v>25.42</v>
      </c>
      <c r="D436">
        <v>8.1</v>
      </c>
      <c r="E436">
        <f t="shared" si="24"/>
        <v>1.2749003984063756E-2</v>
      </c>
      <c r="F436">
        <f t="shared" si="25"/>
        <v>2.5316455696202441E-2</v>
      </c>
      <c r="G436">
        <f t="shared" si="26"/>
        <v>1.90327298401331E-2</v>
      </c>
      <c r="H436">
        <f t="shared" si="27"/>
        <v>0</v>
      </c>
    </row>
    <row r="437" spans="2:8" x14ac:dyDescent="0.3">
      <c r="B437" s="1">
        <v>44796</v>
      </c>
      <c r="C437">
        <v>26.389999</v>
      </c>
      <c r="D437">
        <v>8.25</v>
      </c>
      <c r="E437">
        <f t="shared" si="24"/>
        <v>3.8158890637293379E-2</v>
      </c>
      <c r="F437">
        <f t="shared" si="25"/>
        <v>1.8518518518518563E-2</v>
      </c>
      <c r="G437">
        <f t="shared" si="26"/>
        <v>2.8338704577905972E-2</v>
      </c>
      <c r="H437">
        <f t="shared" si="27"/>
        <v>0</v>
      </c>
    </row>
    <row r="438" spans="2:8" x14ac:dyDescent="0.3">
      <c r="B438" s="1">
        <v>44797</v>
      </c>
      <c r="C438">
        <v>26.41</v>
      </c>
      <c r="D438">
        <v>8.32</v>
      </c>
      <c r="E438">
        <f t="shared" si="24"/>
        <v>7.5790074868894845E-4</v>
      </c>
      <c r="F438">
        <f t="shared" si="25"/>
        <v>8.4848484848485187E-3</v>
      </c>
      <c r="G438">
        <f t="shared" si="26"/>
        <v>4.6213746167687334E-3</v>
      </c>
      <c r="H438">
        <f t="shared" si="27"/>
        <v>0</v>
      </c>
    </row>
    <row r="439" spans="2:8" x14ac:dyDescent="0.3">
      <c r="B439" s="1">
        <v>44798</v>
      </c>
      <c r="C439">
        <v>26.15</v>
      </c>
      <c r="D439">
        <v>8.0399999999999991</v>
      </c>
      <c r="E439">
        <f t="shared" si="24"/>
        <v>-9.8447557743279648E-3</v>
      </c>
      <c r="F439">
        <f t="shared" si="25"/>
        <v>-3.3653846153846291E-2</v>
      </c>
      <c r="G439">
        <f t="shared" si="26"/>
        <v>-2.1749300964087129E-2</v>
      </c>
      <c r="H439">
        <f t="shared" si="27"/>
        <v>0</v>
      </c>
    </row>
    <row r="440" spans="2:8" x14ac:dyDescent="0.3">
      <c r="B440" s="1">
        <v>44799</v>
      </c>
      <c r="C440">
        <v>26.77</v>
      </c>
      <c r="D440">
        <v>8.36</v>
      </c>
      <c r="E440">
        <f t="shared" si="24"/>
        <v>2.3709369024856635E-2</v>
      </c>
      <c r="F440">
        <f t="shared" si="25"/>
        <v>3.9800995024875663E-2</v>
      </c>
      <c r="G440">
        <f t="shared" si="26"/>
        <v>3.1755182024866151E-2</v>
      </c>
      <c r="H440">
        <f t="shared" si="27"/>
        <v>0</v>
      </c>
    </row>
    <row r="441" spans="2:8" x14ac:dyDescent="0.3">
      <c r="B441" s="1">
        <v>44802</v>
      </c>
      <c r="C441">
        <v>27.26</v>
      </c>
      <c r="D441">
        <v>8.65</v>
      </c>
      <c r="E441">
        <f t="shared" si="24"/>
        <v>1.8304071722077025E-2</v>
      </c>
      <c r="F441">
        <f t="shared" si="25"/>
        <v>3.4688995215311116E-2</v>
      </c>
      <c r="G441">
        <f t="shared" si="26"/>
        <v>2.6496533468694072E-2</v>
      </c>
      <c r="H441">
        <f t="shared" si="27"/>
        <v>0</v>
      </c>
    </row>
    <row r="442" spans="2:8" x14ac:dyDescent="0.3">
      <c r="B442" s="1">
        <v>44803</v>
      </c>
      <c r="C442">
        <v>27.09</v>
      </c>
      <c r="D442">
        <v>8.43</v>
      </c>
      <c r="E442">
        <f t="shared" si="24"/>
        <v>-6.236243580337553E-3</v>
      </c>
      <c r="F442">
        <f t="shared" si="25"/>
        <v>-2.5433526011560768E-2</v>
      </c>
      <c r="G442">
        <f t="shared" si="26"/>
        <v>-1.5834884795949161E-2</v>
      </c>
      <c r="H442">
        <f t="shared" si="27"/>
        <v>0</v>
      </c>
    </row>
    <row r="443" spans="2:8" x14ac:dyDescent="0.3">
      <c r="B443" s="1">
        <v>44804</v>
      </c>
      <c r="C443">
        <v>26.870000999999998</v>
      </c>
      <c r="D443">
        <v>8.5399999999999991</v>
      </c>
      <c r="E443">
        <f t="shared" si="24"/>
        <v>-8.1210409745293977E-3</v>
      </c>
      <c r="F443">
        <f t="shared" si="25"/>
        <v>1.304863582443647E-2</v>
      </c>
      <c r="G443">
        <f t="shared" si="26"/>
        <v>2.4637974249535361E-3</v>
      </c>
      <c r="H443">
        <f t="shared" si="27"/>
        <v>0</v>
      </c>
    </row>
    <row r="444" spans="2:8" x14ac:dyDescent="0.3">
      <c r="B444" s="1">
        <v>44805</v>
      </c>
      <c r="C444">
        <v>26.43</v>
      </c>
      <c r="D444">
        <v>8.16</v>
      </c>
      <c r="E444">
        <f t="shared" si="24"/>
        <v>-1.6375176167652498E-2</v>
      </c>
      <c r="F444">
        <f t="shared" si="25"/>
        <v>-4.4496487119437829E-2</v>
      </c>
      <c r="G444">
        <f t="shared" si="26"/>
        <v>-3.0435831643545165E-2</v>
      </c>
      <c r="H444">
        <f t="shared" si="27"/>
        <v>1</v>
      </c>
    </row>
    <row r="445" spans="2:8" x14ac:dyDescent="0.3">
      <c r="B445" s="1">
        <v>44806</v>
      </c>
      <c r="C445">
        <v>26.610001</v>
      </c>
      <c r="D445">
        <v>8.31</v>
      </c>
      <c r="E445">
        <f t="shared" si="24"/>
        <v>6.8104805145668083E-3</v>
      </c>
      <c r="F445">
        <f t="shared" si="25"/>
        <v>1.8382352941176513E-2</v>
      </c>
      <c r="G445">
        <f t="shared" si="26"/>
        <v>1.2596416727871661E-2</v>
      </c>
      <c r="H445">
        <f t="shared" si="27"/>
        <v>0</v>
      </c>
    </row>
    <row r="446" spans="2:8" x14ac:dyDescent="0.3">
      <c r="B446" s="1">
        <v>44810</v>
      </c>
      <c r="C446">
        <v>27.08</v>
      </c>
      <c r="D446">
        <v>8.39</v>
      </c>
      <c r="E446">
        <f t="shared" si="24"/>
        <v>1.7662494638763744E-2</v>
      </c>
      <c r="F446">
        <f t="shared" si="25"/>
        <v>9.6269554753309339E-3</v>
      </c>
      <c r="G446">
        <f t="shared" si="26"/>
        <v>1.3644725057047339E-2</v>
      </c>
      <c r="H446">
        <f t="shared" si="27"/>
        <v>0</v>
      </c>
    </row>
    <row r="447" spans="2:8" x14ac:dyDescent="0.3">
      <c r="B447" s="1">
        <v>44811</v>
      </c>
      <c r="C447">
        <v>26.83</v>
      </c>
      <c r="D447">
        <v>8.59</v>
      </c>
      <c r="E447">
        <f t="shared" si="24"/>
        <v>-9.2319054652880359E-3</v>
      </c>
      <c r="F447">
        <f t="shared" si="25"/>
        <v>2.3837902264600627E-2</v>
      </c>
      <c r="G447">
        <f t="shared" si="26"/>
        <v>7.3029983996562957E-3</v>
      </c>
      <c r="H447">
        <f t="shared" si="27"/>
        <v>0</v>
      </c>
    </row>
    <row r="448" spans="2:8" x14ac:dyDescent="0.3">
      <c r="B448" s="1">
        <v>44812</v>
      </c>
      <c r="C448">
        <v>26.75</v>
      </c>
      <c r="D448">
        <v>8.48</v>
      </c>
      <c r="E448">
        <f t="shared" si="24"/>
        <v>-2.9817368617218896E-3</v>
      </c>
      <c r="F448">
        <f t="shared" si="25"/>
        <v>-1.2805587892898653E-2</v>
      </c>
      <c r="G448">
        <f t="shared" si="26"/>
        <v>-7.8936623773102708E-3</v>
      </c>
      <c r="H448">
        <f t="shared" si="27"/>
        <v>0</v>
      </c>
    </row>
    <row r="449" spans="2:8" x14ac:dyDescent="0.3">
      <c r="B449" s="1">
        <v>44813</v>
      </c>
      <c r="C449">
        <v>27.26</v>
      </c>
      <c r="D449">
        <v>8.81</v>
      </c>
      <c r="E449">
        <f t="shared" si="24"/>
        <v>1.9065420560747722E-2</v>
      </c>
      <c r="F449">
        <f t="shared" si="25"/>
        <v>3.8915094339622647E-2</v>
      </c>
      <c r="G449">
        <f t="shared" si="26"/>
        <v>2.8990257450185186E-2</v>
      </c>
      <c r="H449">
        <f t="shared" si="27"/>
        <v>0</v>
      </c>
    </row>
    <row r="450" spans="2:8" x14ac:dyDescent="0.3">
      <c r="B450" s="1">
        <v>44816</v>
      </c>
      <c r="C450">
        <v>27.6</v>
      </c>
      <c r="D450">
        <v>8.75</v>
      </c>
      <c r="E450">
        <f t="shared" si="24"/>
        <v>1.2472487160674976E-2</v>
      </c>
      <c r="F450">
        <f t="shared" si="25"/>
        <v>-6.8104426787741765E-3</v>
      </c>
      <c r="G450">
        <f t="shared" si="26"/>
        <v>2.8310222409503997E-3</v>
      </c>
      <c r="H450">
        <f t="shared" si="27"/>
        <v>0</v>
      </c>
    </row>
    <row r="451" spans="2:8" x14ac:dyDescent="0.3">
      <c r="B451" s="1">
        <v>44817</v>
      </c>
      <c r="C451">
        <v>27.57</v>
      </c>
      <c r="D451">
        <v>8.76</v>
      </c>
      <c r="E451">
        <f t="shared" si="24"/>
        <v>-1.0869565217391716E-3</v>
      </c>
      <c r="F451">
        <f t="shared" si="25"/>
        <v>1.1428571428571184E-3</v>
      </c>
      <c r="G451">
        <f t="shared" si="26"/>
        <v>2.7950310558973396E-5</v>
      </c>
      <c r="H451">
        <f t="shared" si="27"/>
        <v>0</v>
      </c>
    </row>
    <row r="452" spans="2:8" x14ac:dyDescent="0.3">
      <c r="B452" s="1">
        <v>44818</v>
      </c>
      <c r="C452">
        <v>27.299999</v>
      </c>
      <c r="D452">
        <v>8.8800000000000008</v>
      </c>
      <c r="E452">
        <f t="shared" si="24"/>
        <v>-9.7932898077620813E-3</v>
      </c>
      <c r="F452">
        <f t="shared" si="25"/>
        <v>1.3698630136986415E-2</v>
      </c>
      <c r="G452">
        <f t="shared" si="26"/>
        <v>1.9526701646121669E-3</v>
      </c>
      <c r="H452">
        <f t="shared" si="27"/>
        <v>0</v>
      </c>
    </row>
    <row r="453" spans="2:8" x14ac:dyDescent="0.3">
      <c r="B453" s="1">
        <v>44819</v>
      </c>
      <c r="C453">
        <v>27.030000999999999</v>
      </c>
      <c r="D453">
        <v>8.56</v>
      </c>
      <c r="E453">
        <f t="shared" ref="E453:E506" si="28">(C453-C452)/C452</f>
        <v>-9.8900369923090869E-3</v>
      </c>
      <c r="F453">
        <f t="shared" ref="F453:F506" si="29">(D453-D452)/D452</f>
        <v>-3.6036036036036063E-2</v>
      </c>
      <c r="G453">
        <f t="shared" ref="G453:G506" si="30">$A$4*E453+$A$4*F453</f>
        <v>-2.2963036514172575E-2</v>
      </c>
      <c r="H453">
        <f t="shared" ref="H453:H506" si="31">IF(G453&lt;$J$6,1,0)</f>
        <v>0</v>
      </c>
    </row>
    <row r="454" spans="2:8" x14ac:dyDescent="0.3">
      <c r="B454" s="1">
        <v>44820</v>
      </c>
      <c r="C454">
        <v>27.09</v>
      </c>
      <c r="D454">
        <v>8.73</v>
      </c>
      <c r="E454">
        <f t="shared" si="28"/>
        <v>2.2197187488080835E-3</v>
      </c>
      <c r="F454">
        <f t="shared" si="29"/>
        <v>1.9859813084112141E-2</v>
      </c>
      <c r="G454">
        <f t="shared" si="30"/>
        <v>1.1039765916460113E-2</v>
      </c>
      <c r="H454">
        <f t="shared" si="31"/>
        <v>0</v>
      </c>
    </row>
    <row r="455" spans="2:8" x14ac:dyDescent="0.3">
      <c r="B455" s="1">
        <v>44823</v>
      </c>
      <c r="C455">
        <v>27.08</v>
      </c>
      <c r="D455">
        <v>8.4600000000000009</v>
      </c>
      <c r="E455">
        <f t="shared" si="28"/>
        <v>-3.6913990402368267E-4</v>
      </c>
      <c r="F455">
        <f t="shared" si="29"/>
        <v>-3.0927835051546341E-2</v>
      </c>
      <c r="G455">
        <f t="shared" si="30"/>
        <v>-1.5648487477785012E-2</v>
      </c>
      <c r="H455">
        <f t="shared" si="31"/>
        <v>0</v>
      </c>
    </row>
    <row r="456" spans="2:8" x14ac:dyDescent="0.3">
      <c r="B456" s="1">
        <v>44824</v>
      </c>
      <c r="C456">
        <v>27.6</v>
      </c>
      <c r="D456">
        <v>9.01</v>
      </c>
      <c r="E456">
        <f t="shared" si="28"/>
        <v>1.9202363367799232E-2</v>
      </c>
      <c r="F456">
        <f t="shared" si="29"/>
        <v>6.5011820330969139E-2</v>
      </c>
      <c r="G456">
        <f t="shared" si="30"/>
        <v>4.2107091849384187E-2</v>
      </c>
      <c r="H456">
        <f t="shared" si="31"/>
        <v>0</v>
      </c>
    </row>
    <row r="457" spans="2:8" x14ac:dyDescent="0.3">
      <c r="B457" s="1">
        <v>44825</v>
      </c>
      <c r="C457">
        <v>27.360001</v>
      </c>
      <c r="D457">
        <v>9.07</v>
      </c>
      <c r="E457">
        <f t="shared" si="28"/>
        <v>-8.6956159420290193E-3</v>
      </c>
      <c r="F457">
        <f t="shared" si="29"/>
        <v>6.6592674805771917E-3</v>
      </c>
      <c r="G457">
        <f t="shared" si="30"/>
        <v>-1.0181742307259138E-3</v>
      </c>
      <c r="H457">
        <f t="shared" si="31"/>
        <v>0</v>
      </c>
    </row>
    <row r="458" spans="2:8" x14ac:dyDescent="0.3">
      <c r="B458" s="1">
        <v>44826</v>
      </c>
      <c r="C458">
        <v>27.42</v>
      </c>
      <c r="D458">
        <v>9.1</v>
      </c>
      <c r="E458">
        <f t="shared" si="28"/>
        <v>2.1929458262812652E-3</v>
      </c>
      <c r="F458">
        <f t="shared" si="29"/>
        <v>3.3076074972435898E-3</v>
      </c>
      <c r="G458">
        <f t="shared" si="30"/>
        <v>2.7502766617624273E-3</v>
      </c>
      <c r="H458">
        <f t="shared" si="31"/>
        <v>0</v>
      </c>
    </row>
    <row r="459" spans="2:8" x14ac:dyDescent="0.3">
      <c r="B459" s="1">
        <v>44827</v>
      </c>
      <c r="C459">
        <v>26.91</v>
      </c>
      <c r="D459">
        <v>8.82</v>
      </c>
      <c r="E459">
        <f t="shared" si="28"/>
        <v>-1.8599562363238568E-2</v>
      </c>
      <c r="F459">
        <f t="shared" si="29"/>
        <v>-3.0769230769230702E-2</v>
      </c>
      <c r="G459">
        <f t="shared" si="30"/>
        <v>-2.4684396566234633E-2</v>
      </c>
      <c r="H459">
        <f t="shared" si="31"/>
        <v>0</v>
      </c>
    </row>
    <row r="460" spans="2:8" x14ac:dyDescent="0.3">
      <c r="B460" s="1">
        <v>44830</v>
      </c>
      <c r="C460">
        <v>26.610001</v>
      </c>
      <c r="D460">
        <v>8.61</v>
      </c>
      <c r="E460">
        <f t="shared" si="28"/>
        <v>-1.1148234856930497E-2</v>
      </c>
      <c r="F460">
        <f t="shared" si="29"/>
        <v>-2.3809523809523905E-2</v>
      </c>
      <c r="G460">
        <f t="shared" si="30"/>
        <v>-1.7478879333227202E-2</v>
      </c>
      <c r="H460">
        <f t="shared" si="31"/>
        <v>0</v>
      </c>
    </row>
    <row r="461" spans="2:8" x14ac:dyDescent="0.3">
      <c r="B461" s="1">
        <v>44831</v>
      </c>
      <c r="C461">
        <v>26.639999</v>
      </c>
      <c r="D461">
        <v>8.73</v>
      </c>
      <c r="E461">
        <f t="shared" si="28"/>
        <v>1.1273205138173079E-3</v>
      </c>
      <c r="F461">
        <f t="shared" si="29"/>
        <v>1.3937282229965273E-2</v>
      </c>
      <c r="G461">
        <f t="shared" si="30"/>
        <v>7.5323013718912903E-3</v>
      </c>
      <c r="H461">
        <f t="shared" si="31"/>
        <v>0</v>
      </c>
    </row>
    <row r="462" spans="2:8" x14ac:dyDescent="0.3">
      <c r="B462" s="1">
        <v>44832</v>
      </c>
      <c r="C462">
        <v>26.77</v>
      </c>
      <c r="D462">
        <v>9.0399999999999991</v>
      </c>
      <c r="E462">
        <f t="shared" si="28"/>
        <v>4.8799176005975085E-3</v>
      </c>
      <c r="F462">
        <f t="shared" si="29"/>
        <v>3.5509736540664229E-2</v>
      </c>
      <c r="G462">
        <f t="shared" si="30"/>
        <v>2.0194827070630868E-2</v>
      </c>
      <c r="H462">
        <f t="shared" si="31"/>
        <v>0</v>
      </c>
    </row>
    <row r="463" spans="2:8" x14ac:dyDescent="0.3">
      <c r="B463" s="1">
        <v>44833</v>
      </c>
      <c r="C463">
        <v>26.77</v>
      </c>
      <c r="D463">
        <v>8.9600000000000009</v>
      </c>
      <c r="E463">
        <f t="shared" si="28"/>
        <v>0</v>
      </c>
      <c r="F463">
        <f t="shared" si="29"/>
        <v>-8.8495575221237063E-3</v>
      </c>
      <c r="G463">
        <f t="shared" si="30"/>
        <v>-4.4247787610618532E-3</v>
      </c>
      <c r="H463">
        <f t="shared" si="31"/>
        <v>0</v>
      </c>
    </row>
    <row r="464" spans="2:8" x14ac:dyDescent="0.3">
      <c r="B464" s="1">
        <v>44834</v>
      </c>
      <c r="C464">
        <v>27.040001</v>
      </c>
      <c r="D464">
        <v>9.15</v>
      </c>
      <c r="E464">
        <f t="shared" si="28"/>
        <v>1.008595442659696E-2</v>
      </c>
      <c r="F464">
        <f t="shared" si="29"/>
        <v>2.1205357142857085E-2</v>
      </c>
      <c r="G464">
        <f t="shared" si="30"/>
        <v>1.5645655784727021E-2</v>
      </c>
      <c r="H464">
        <f t="shared" si="31"/>
        <v>0</v>
      </c>
    </row>
    <row r="465" spans="2:8" x14ac:dyDescent="0.3">
      <c r="B465" s="1">
        <v>44837</v>
      </c>
      <c r="C465">
        <v>27.129999000000002</v>
      </c>
      <c r="D465">
        <v>9.1300000000000008</v>
      </c>
      <c r="E465">
        <f t="shared" si="28"/>
        <v>3.3283282792778506E-3</v>
      </c>
      <c r="F465">
        <f t="shared" si="29"/>
        <v>-2.1857923497267291E-3</v>
      </c>
      <c r="G465">
        <f t="shared" si="30"/>
        <v>5.7126796477556074E-4</v>
      </c>
      <c r="H465">
        <f t="shared" si="31"/>
        <v>0</v>
      </c>
    </row>
    <row r="466" spans="2:8" x14ac:dyDescent="0.3">
      <c r="B466" s="1">
        <v>44838</v>
      </c>
      <c r="C466">
        <v>27.23</v>
      </c>
      <c r="D466">
        <v>9.0399999999999991</v>
      </c>
      <c r="E466">
        <f t="shared" si="28"/>
        <v>3.6859935011423661E-3</v>
      </c>
      <c r="F466">
        <f t="shared" si="29"/>
        <v>-9.8576122672509991E-3</v>
      </c>
      <c r="G466">
        <f t="shared" si="30"/>
        <v>-3.0858093830543167E-3</v>
      </c>
      <c r="H466">
        <f t="shared" si="31"/>
        <v>0</v>
      </c>
    </row>
    <row r="467" spans="2:8" x14ac:dyDescent="0.3">
      <c r="B467" s="1">
        <v>44839</v>
      </c>
      <c r="C467">
        <v>27.32</v>
      </c>
      <c r="D467">
        <v>9.11</v>
      </c>
      <c r="E467">
        <f t="shared" si="28"/>
        <v>3.3051781123760505E-3</v>
      </c>
      <c r="F467">
        <f t="shared" si="29"/>
        <v>7.7433628318584391E-3</v>
      </c>
      <c r="G467">
        <f t="shared" si="30"/>
        <v>5.524270472117245E-3</v>
      </c>
      <c r="H467">
        <f t="shared" si="31"/>
        <v>0</v>
      </c>
    </row>
    <row r="468" spans="2:8" x14ac:dyDescent="0.3">
      <c r="B468" s="1">
        <v>44840</v>
      </c>
      <c r="C468">
        <v>27.09</v>
      </c>
      <c r="D468">
        <v>8.91</v>
      </c>
      <c r="E468">
        <f t="shared" si="28"/>
        <v>-8.418740849194745E-3</v>
      </c>
      <c r="F468">
        <f t="shared" si="29"/>
        <v>-2.1953896816684883E-2</v>
      </c>
      <c r="G468">
        <f t="shared" si="30"/>
        <v>-1.5186318832939815E-2</v>
      </c>
      <c r="H468">
        <f t="shared" si="31"/>
        <v>0</v>
      </c>
    </row>
    <row r="469" spans="2:8" x14ac:dyDescent="0.3">
      <c r="B469" s="1">
        <v>44841</v>
      </c>
      <c r="C469">
        <v>27.360001</v>
      </c>
      <c r="D469">
        <v>8.92</v>
      </c>
      <c r="E469">
        <f t="shared" si="28"/>
        <v>9.9668143226282983E-3</v>
      </c>
      <c r="F469">
        <f t="shared" si="29"/>
        <v>1.122334455667765E-3</v>
      </c>
      <c r="G469">
        <f t="shared" si="30"/>
        <v>5.5445743891480315E-3</v>
      </c>
      <c r="H469">
        <f t="shared" si="31"/>
        <v>0</v>
      </c>
    </row>
    <row r="470" spans="2:8" x14ac:dyDescent="0.3">
      <c r="B470" s="1">
        <v>44844</v>
      </c>
      <c r="C470">
        <v>27.77</v>
      </c>
      <c r="D470">
        <v>9.36</v>
      </c>
      <c r="E470">
        <f t="shared" si="28"/>
        <v>1.4985343019541523E-2</v>
      </c>
      <c r="F470">
        <f t="shared" si="29"/>
        <v>4.9327354260089634E-2</v>
      </c>
      <c r="G470">
        <f t="shared" si="30"/>
        <v>3.2156348639815577E-2</v>
      </c>
      <c r="H470">
        <f t="shared" si="31"/>
        <v>0</v>
      </c>
    </row>
    <row r="471" spans="2:8" x14ac:dyDescent="0.3">
      <c r="B471" s="1">
        <v>44845</v>
      </c>
      <c r="C471">
        <v>27.639999</v>
      </c>
      <c r="D471">
        <v>9.07</v>
      </c>
      <c r="E471">
        <f t="shared" si="28"/>
        <v>-4.6813467770975888E-3</v>
      </c>
      <c r="F471">
        <f t="shared" si="29"/>
        <v>-3.0982905982905894E-2</v>
      </c>
      <c r="G471">
        <f t="shared" si="30"/>
        <v>-1.7832126380001742E-2</v>
      </c>
      <c r="H471">
        <f t="shared" si="31"/>
        <v>0</v>
      </c>
    </row>
    <row r="472" spans="2:8" x14ac:dyDescent="0.3">
      <c r="B472" s="1">
        <v>44846</v>
      </c>
      <c r="C472">
        <v>27.700001</v>
      </c>
      <c r="D472">
        <v>8.94</v>
      </c>
      <c r="E472">
        <f t="shared" si="28"/>
        <v>2.1708394417814842E-3</v>
      </c>
      <c r="F472">
        <f t="shared" si="29"/>
        <v>-1.4332965821389281E-2</v>
      </c>
      <c r="G472">
        <f t="shared" si="30"/>
        <v>-6.0810631898038986E-3</v>
      </c>
      <c r="H472">
        <f t="shared" si="31"/>
        <v>0</v>
      </c>
    </row>
    <row r="473" spans="2:8" x14ac:dyDescent="0.3">
      <c r="B473" s="1">
        <v>44847</v>
      </c>
      <c r="C473">
        <v>27.84</v>
      </c>
      <c r="D473">
        <v>8.99</v>
      </c>
      <c r="E473">
        <f t="shared" si="28"/>
        <v>5.0541153410066497E-3</v>
      </c>
      <c r="F473">
        <f t="shared" si="29"/>
        <v>5.5928411633110421E-3</v>
      </c>
      <c r="G473">
        <f t="shared" si="30"/>
        <v>5.3234782521588454E-3</v>
      </c>
      <c r="H473">
        <f t="shared" si="31"/>
        <v>0</v>
      </c>
    </row>
    <row r="474" spans="2:8" x14ac:dyDescent="0.3">
      <c r="B474" s="1">
        <v>44848</v>
      </c>
      <c r="C474">
        <v>27.6</v>
      </c>
      <c r="D474">
        <v>8.75</v>
      </c>
      <c r="E474">
        <f t="shared" si="28"/>
        <v>-8.6206896551723582E-3</v>
      </c>
      <c r="F474">
        <f t="shared" si="29"/>
        <v>-2.6696329254727497E-2</v>
      </c>
      <c r="G474">
        <f t="shared" si="30"/>
        <v>-1.7658509454949928E-2</v>
      </c>
      <c r="H474">
        <f t="shared" si="31"/>
        <v>0</v>
      </c>
    </row>
    <row r="475" spans="2:8" x14ac:dyDescent="0.3">
      <c r="B475" s="1">
        <v>44851</v>
      </c>
      <c r="C475">
        <v>27.309999000000001</v>
      </c>
      <c r="D475">
        <v>8.77</v>
      </c>
      <c r="E475">
        <f t="shared" si="28"/>
        <v>-1.0507282608695658E-2</v>
      </c>
      <c r="F475">
        <f t="shared" si="29"/>
        <v>2.2857142857142369E-3</v>
      </c>
      <c r="G475">
        <f t="shared" si="30"/>
        <v>-4.1107841614907107E-3</v>
      </c>
      <c r="H475">
        <f t="shared" si="31"/>
        <v>0</v>
      </c>
    </row>
    <row r="476" spans="2:8" x14ac:dyDescent="0.3">
      <c r="B476" s="1">
        <v>44852</v>
      </c>
      <c r="C476">
        <v>27.190000999999999</v>
      </c>
      <c r="D476">
        <v>8.67</v>
      </c>
      <c r="E476">
        <f t="shared" si="28"/>
        <v>-4.3939218013154258E-3</v>
      </c>
      <c r="F476">
        <f t="shared" si="29"/>
        <v>-1.1402508551881374E-2</v>
      </c>
      <c r="G476">
        <f t="shared" si="30"/>
        <v>-7.8982151765983992E-3</v>
      </c>
      <c r="H476">
        <f t="shared" si="31"/>
        <v>0</v>
      </c>
    </row>
    <row r="477" spans="2:8" x14ac:dyDescent="0.3">
      <c r="B477" s="1">
        <v>44853</v>
      </c>
      <c r="C477">
        <v>27.1</v>
      </c>
      <c r="D477">
        <v>8.58</v>
      </c>
      <c r="E477">
        <f t="shared" si="28"/>
        <v>-3.3100771125384415E-3</v>
      </c>
      <c r="F477">
        <f t="shared" si="29"/>
        <v>-1.0380622837370226E-2</v>
      </c>
      <c r="G477">
        <f t="shared" si="30"/>
        <v>-6.845349974954334E-3</v>
      </c>
      <c r="H477">
        <f t="shared" si="31"/>
        <v>0</v>
      </c>
    </row>
    <row r="478" spans="2:8" x14ac:dyDescent="0.3">
      <c r="B478" s="1">
        <v>44854</v>
      </c>
      <c r="C478">
        <v>27.34</v>
      </c>
      <c r="D478">
        <v>8.7100000000000009</v>
      </c>
      <c r="E478">
        <f t="shared" si="28"/>
        <v>8.8560885608855514E-3</v>
      </c>
      <c r="F478">
        <f t="shared" si="29"/>
        <v>1.5151515151515242E-2</v>
      </c>
      <c r="G478">
        <f t="shared" si="30"/>
        <v>1.2003801856200397E-2</v>
      </c>
      <c r="H478">
        <f t="shared" si="31"/>
        <v>0</v>
      </c>
    </row>
    <row r="479" spans="2:8" x14ac:dyDescent="0.3">
      <c r="B479" s="1">
        <v>44855</v>
      </c>
      <c r="C479">
        <v>27.27</v>
      </c>
      <c r="D479">
        <v>8.68</v>
      </c>
      <c r="E479">
        <f t="shared" si="28"/>
        <v>-2.5603511338697983E-3</v>
      </c>
      <c r="F479">
        <f t="shared" si="29"/>
        <v>-3.444316877152828E-3</v>
      </c>
      <c r="G479">
        <f t="shared" si="30"/>
        <v>-3.0023340055113134E-3</v>
      </c>
      <c r="H479">
        <f t="shared" si="31"/>
        <v>0</v>
      </c>
    </row>
    <row r="480" spans="2:8" x14ac:dyDescent="0.3">
      <c r="B480" s="1">
        <v>44858</v>
      </c>
      <c r="C480">
        <v>27.209999</v>
      </c>
      <c r="D480">
        <v>8.6</v>
      </c>
      <c r="E480">
        <f t="shared" si="28"/>
        <v>-2.2002566923358911E-3</v>
      </c>
      <c r="F480">
        <f t="shared" si="29"/>
        <v>-9.2165898617511607E-3</v>
      </c>
      <c r="G480">
        <f t="shared" si="30"/>
        <v>-5.7084232770435259E-3</v>
      </c>
      <c r="H480">
        <f t="shared" si="31"/>
        <v>0</v>
      </c>
    </row>
    <row r="481" spans="2:8" x14ac:dyDescent="0.3">
      <c r="B481" s="1">
        <v>44859</v>
      </c>
      <c r="C481">
        <v>27.309999000000001</v>
      </c>
      <c r="D481">
        <v>8.56</v>
      </c>
      <c r="E481">
        <f t="shared" si="28"/>
        <v>3.6751195764469311E-3</v>
      </c>
      <c r="F481">
        <f t="shared" si="29"/>
        <v>-4.6511627906975755E-3</v>
      </c>
      <c r="G481">
        <f t="shared" si="30"/>
        <v>-4.8802160712532218E-4</v>
      </c>
      <c r="H481">
        <f t="shared" si="31"/>
        <v>0</v>
      </c>
    </row>
    <row r="482" spans="2:8" x14ac:dyDescent="0.3">
      <c r="B482" s="1">
        <v>44860</v>
      </c>
      <c r="C482">
        <v>27.290001</v>
      </c>
      <c r="D482">
        <v>8.64</v>
      </c>
      <c r="E482">
        <f t="shared" si="28"/>
        <v>-7.3225927251044831E-4</v>
      </c>
      <c r="F482">
        <f t="shared" si="29"/>
        <v>9.3457943925233725E-3</v>
      </c>
      <c r="G482">
        <f t="shared" si="30"/>
        <v>4.3067675600064617E-3</v>
      </c>
      <c r="H482">
        <f t="shared" si="31"/>
        <v>0</v>
      </c>
    </row>
    <row r="483" spans="2:8" x14ac:dyDescent="0.3">
      <c r="B483" s="1">
        <v>44861</v>
      </c>
      <c r="C483">
        <v>27.18</v>
      </c>
      <c r="D483">
        <v>8.6199999999999992</v>
      </c>
      <c r="E483">
        <f t="shared" si="28"/>
        <v>-4.0308170014358175E-3</v>
      </c>
      <c r="F483">
        <f t="shared" si="29"/>
        <v>-2.3148148148149708E-3</v>
      </c>
      <c r="G483">
        <f t="shared" si="30"/>
        <v>-3.1728159081253942E-3</v>
      </c>
      <c r="H483">
        <f t="shared" si="31"/>
        <v>0</v>
      </c>
    </row>
    <row r="484" spans="2:8" x14ac:dyDescent="0.3">
      <c r="B484" s="1">
        <v>44862</v>
      </c>
      <c r="C484">
        <v>27.09</v>
      </c>
      <c r="D484">
        <v>8.5500000000000007</v>
      </c>
      <c r="E484">
        <f t="shared" si="28"/>
        <v>-3.3112582781456902E-3</v>
      </c>
      <c r="F484">
        <f t="shared" si="29"/>
        <v>-8.1206496519719857E-3</v>
      </c>
      <c r="G484">
        <f t="shared" si="30"/>
        <v>-5.7159539650588377E-3</v>
      </c>
      <c r="H484">
        <f t="shared" si="31"/>
        <v>0</v>
      </c>
    </row>
    <row r="485" spans="2:8" x14ac:dyDescent="0.3">
      <c r="B485" s="1">
        <v>44865</v>
      </c>
      <c r="C485">
        <v>27.41</v>
      </c>
      <c r="D485">
        <v>8.98</v>
      </c>
      <c r="E485">
        <f t="shared" si="28"/>
        <v>1.1812476928756008E-2</v>
      </c>
      <c r="F485">
        <f t="shared" si="29"/>
        <v>5.0292397660818673E-2</v>
      </c>
      <c r="G485">
        <f t="shared" si="30"/>
        <v>3.1052437294787343E-2</v>
      </c>
      <c r="H485">
        <f t="shared" si="31"/>
        <v>0</v>
      </c>
    </row>
    <row r="486" spans="2:8" x14ac:dyDescent="0.3">
      <c r="B486" s="1">
        <v>44866</v>
      </c>
      <c r="C486">
        <v>27.73</v>
      </c>
      <c r="D486">
        <v>9.14</v>
      </c>
      <c r="E486">
        <f t="shared" si="28"/>
        <v>1.1674571324334195E-2</v>
      </c>
      <c r="F486">
        <f t="shared" si="29"/>
        <v>1.7817371937639215E-2</v>
      </c>
      <c r="G486">
        <f t="shared" si="30"/>
        <v>1.4745971630986704E-2</v>
      </c>
      <c r="H486">
        <f t="shared" si="31"/>
        <v>0</v>
      </c>
    </row>
    <row r="487" spans="2:8" x14ac:dyDescent="0.3">
      <c r="B487" s="1">
        <v>44867</v>
      </c>
      <c r="C487">
        <v>27.35</v>
      </c>
      <c r="D487">
        <v>8.65</v>
      </c>
      <c r="E487">
        <f t="shared" si="28"/>
        <v>-1.3703570140641868E-2</v>
      </c>
      <c r="F487">
        <f t="shared" si="29"/>
        <v>-5.3610503282275734E-2</v>
      </c>
      <c r="G487">
        <f t="shared" si="30"/>
        <v>-3.3657036711458803E-2</v>
      </c>
      <c r="H487">
        <f t="shared" si="31"/>
        <v>1</v>
      </c>
    </row>
    <row r="488" spans="2:8" x14ac:dyDescent="0.3">
      <c r="B488" s="1">
        <v>44868</v>
      </c>
      <c r="C488">
        <v>27.15</v>
      </c>
      <c r="D488">
        <v>8.6300000000000008</v>
      </c>
      <c r="E488">
        <f t="shared" si="28"/>
        <v>-7.3126142595979094E-3</v>
      </c>
      <c r="F488">
        <f t="shared" si="29"/>
        <v>-2.3121387283236501E-3</v>
      </c>
      <c r="G488">
        <f t="shared" si="30"/>
        <v>-4.8123764939607796E-3</v>
      </c>
      <c r="H488">
        <f t="shared" si="31"/>
        <v>0</v>
      </c>
    </row>
    <row r="489" spans="2:8" x14ac:dyDescent="0.3">
      <c r="B489" s="1">
        <v>44869</v>
      </c>
      <c r="C489">
        <v>27.25</v>
      </c>
      <c r="D489">
        <v>8.7200000000000006</v>
      </c>
      <c r="E489">
        <f t="shared" si="28"/>
        <v>3.6832412523020784E-3</v>
      </c>
      <c r="F489">
        <f t="shared" si="29"/>
        <v>1.0428736964078778E-2</v>
      </c>
      <c r="G489">
        <f t="shared" si="30"/>
        <v>7.0559891081904283E-3</v>
      </c>
      <c r="H489">
        <f t="shared" si="31"/>
        <v>0</v>
      </c>
    </row>
    <row r="490" spans="2:8" x14ac:dyDescent="0.3">
      <c r="B490" s="1">
        <v>44872</v>
      </c>
      <c r="C490">
        <v>27.059999000000001</v>
      </c>
      <c r="D490">
        <v>8.6999999999999993</v>
      </c>
      <c r="E490">
        <f t="shared" si="28"/>
        <v>-6.9725137614678441E-3</v>
      </c>
      <c r="F490">
        <f t="shared" si="29"/>
        <v>-2.2935779816515307E-3</v>
      </c>
      <c r="G490">
        <f t="shared" si="30"/>
        <v>-4.6330458715596878E-3</v>
      </c>
      <c r="H490">
        <f t="shared" si="31"/>
        <v>0</v>
      </c>
    </row>
    <row r="491" spans="2:8" x14ac:dyDescent="0.3">
      <c r="B491" s="1">
        <v>44873</v>
      </c>
      <c r="C491">
        <v>26.84</v>
      </c>
      <c r="D491">
        <v>8.5399999999999991</v>
      </c>
      <c r="E491">
        <f t="shared" si="28"/>
        <v>-8.1300446463431642E-3</v>
      </c>
      <c r="F491">
        <f t="shared" si="29"/>
        <v>-1.8390804597701167E-2</v>
      </c>
      <c r="G491">
        <f t="shared" si="30"/>
        <v>-1.3260424622022166E-2</v>
      </c>
      <c r="H491">
        <f t="shared" si="31"/>
        <v>0</v>
      </c>
    </row>
    <row r="492" spans="2:8" x14ac:dyDescent="0.3">
      <c r="B492" s="1">
        <v>44874</v>
      </c>
      <c r="C492">
        <v>26.57</v>
      </c>
      <c r="D492">
        <v>8.35</v>
      </c>
      <c r="E492">
        <f t="shared" si="28"/>
        <v>-1.0059612518628896E-2</v>
      </c>
      <c r="F492">
        <f t="shared" si="29"/>
        <v>-2.2248243559718914E-2</v>
      </c>
      <c r="G492">
        <f t="shared" si="30"/>
        <v>-1.6153928039173905E-2</v>
      </c>
      <c r="H492">
        <f t="shared" si="31"/>
        <v>0</v>
      </c>
    </row>
    <row r="493" spans="2:8" x14ac:dyDescent="0.3">
      <c r="B493" s="1">
        <v>44875</v>
      </c>
      <c r="C493">
        <v>26.200001</v>
      </c>
      <c r="D493">
        <v>8.33</v>
      </c>
      <c r="E493">
        <f t="shared" si="28"/>
        <v>-1.3925442228076778E-2</v>
      </c>
      <c r="F493">
        <f t="shared" si="29"/>
        <v>-2.3952095808382726E-3</v>
      </c>
      <c r="G493">
        <f t="shared" si="30"/>
        <v>-8.1603259044575258E-3</v>
      </c>
      <c r="H493">
        <f t="shared" si="31"/>
        <v>0</v>
      </c>
    </row>
    <row r="494" spans="2:8" x14ac:dyDescent="0.3">
      <c r="B494" s="1">
        <v>44876</v>
      </c>
      <c r="C494">
        <v>26.389999</v>
      </c>
      <c r="D494">
        <v>8.44</v>
      </c>
      <c r="E494">
        <f t="shared" si="28"/>
        <v>7.2518317842812001E-3</v>
      </c>
      <c r="F494">
        <f t="shared" si="29"/>
        <v>1.3205282112845069E-2</v>
      </c>
      <c r="G494">
        <f t="shared" si="30"/>
        <v>1.0228556948563134E-2</v>
      </c>
      <c r="H494">
        <f t="shared" si="31"/>
        <v>0</v>
      </c>
    </row>
    <row r="495" spans="2:8" x14ac:dyDescent="0.3">
      <c r="B495" s="1">
        <v>44879</v>
      </c>
      <c r="C495">
        <v>26.219999000000001</v>
      </c>
      <c r="D495">
        <v>8.4499999999999993</v>
      </c>
      <c r="E495">
        <f t="shared" si="28"/>
        <v>-6.4418342721421912E-3</v>
      </c>
      <c r="F495">
        <f t="shared" si="29"/>
        <v>1.1848341232227235E-3</v>
      </c>
      <c r="G495">
        <f t="shared" si="30"/>
        <v>-2.6285000744597337E-3</v>
      </c>
      <c r="H495">
        <f t="shared" si="31"/>
        <v>0</v>
      </c>
    </row>
    <row r="496" spans="2:8" x14ac:dyDescent="0.3">
      <c r="B496" s="1">
        <v>44880</v>
      </c>
      <c r="C496">
        <v>26.629999000000002</v>
      </c>
      <c r="D496">
        <v>8.51</v>
      </c>
      <c r="E496">
        <f t="shared" si="28"/>
        <v>1.5636918979287533E-2</v>
      </c>
      <c r="F496">
        <f t="shared" si="29"/>
        <v>7.1005917159763909E-3</v>
      </c>
      <c r="G496">
        <f t="shared" si="30"/>
        <v>1.1368755347631963E-2</v>
      </c>
      <c r="H496">
        <f t="shared" si="31"/>
        <v>0</v>
      </c>
    </row>
    <row r="497" spans="2:8" x14ac:dyDescent="0.3">
      <c r="B497" s="1">
        <v>44881</v>
      </c>
      <c r="C497">
        <v>26.57</v>
      </c>
      <c r="D497">
        <v>8.42</v>
      </c>
      <c r="E497">
        <f t="shared" si="28"/>
        <v>-2.253060542736079E-3</v>
      </c>
      <c r="F497">
        <f t="shared" si="29"/>
        <v>-1.057579318448882E-2</v>
      </c>
      <c r="G497">
        <f t="shared" si="30"/>
        <v>-6.4144268636124498E-3</v>
      </c>
      <c r="H497">
        <f t="shared" si="31"/>
        <v>0</v>
      </c>
    </row>
    <row r="498" spans="2:8" x14ac:dyDescent="0.3">
      <c r="B498" s="1">
        <v>44882</v>
      </c>
      <c r="C498">
        <v>26.57</v>
      </c>
      <c r="D498">
        <v>8.31</v>
      </c>
      <c r="E498">
        <f t="shared" si="28"/>
        <v>0</v>
      </c>
      <c r="F498">
        <f t="shared" si="29"/>
        <v>-1.3064133016627011E-2</v>
      </c>
      <c r="G498">
        <f t="shared" si="30"/>
        <v>-6.5320665083135054E-3</v>
      </c>
      <c r="H498">
        <f t="shared" si="31"/>
        <v>0</v>
      </c>
    </row>
    <row r="499" spans="2:8" x14ac:dyDescent="0.3">
      <c r="B499" s="1">
        <v>44883</v>
      </c>
      <c r="C499">
        <v>26.549999</v>
      </c>
      <c r="D499">
        <v>8.27</v>
      </c>
      <c r="E499">
        <f t="shared" si="28"/>
        <v>-7.5276627775689125E-4</v>
      </c>
      <c r="F499">
        <f t="shared" si="29"/>
        <v>-4.8134777376655745E-3</v>
      </c>
      <c r="G499">
        <f t="shared" si="30"/>
        <v>-2.783122007711233E-3</v>
      </c>
      <c r="H499">
        <f t="shared" si="31"/>
        <v>0</v>
      </c>
    </row>
    <row r="500" spans="2:8" x14ac:dyDescent="0.3">
      <c r="B500" s="1">
        <v>44886</v>
      </c>
      <c r="C500">
        <v>26.34</v>
      </c>
      <c r="D500">
        <v>8.23</v>
      </c>
      <c r="E500">
        <f t="shared" si="28"/>
        <v>-7.9095671529027106E-3</v>
      </c>
      <c r="F500">
        <f t="shared" si="29"/>
        <v>-4.8367593712211792E-3</v>
      </c>
      <c r="G500">
        <f t="shared" si="30"/>
        <v>-6.3731632620619445E-3</v>
      </c>
      <c r="H500">
        <f t="shared" si="31"/>
        <v>0</v>
      </c>
    </row>
    <row r="501" spans="2:8" x14ac:dyDescent="0.3">
      <c r="B501" s="1">
        <v>44887</v>
      </c>
      <c r="C501">
        <v>26.26</v>
      </c>
      <c r="D501">
        <v>8.17</v>
      </c>
      <c r="E501">
        <f t="shared" si="28"/>
        <v>-3.0372057706908994E-3</v>
      </c>
      <c r="F501">
        <f t="shared" si="29"/>
        <v>-7.2904009720535226E-3</v>
      </c>
      <c r="G501">
        <f t="shared" si="30"/>
        <v>-5.1638033713722106E-3</v>
      </c>
      <c r="H501">
        <f t="shared" si="31"/>
        <v>0</v>
      </c>
    </row>
    <row r="502" spans="2:8" x14ac:dyDescent="0.3">
      <c r="B502" s="1">
        <v>44888</v>
      </c>
      <c r="C502">
        <v>26.4</v>
      </c>
      <c r="D502">
        <v>8.18</v>
      </c>
      <c r="E502">
        <f t="shared" si="28"/>
        <v>5.3313023610052175E-3</v>
      </c>
      <c r="F502">
        <f t="shared" si="29"/>
        <v>1.2239902080783092E-3</v>
      </c>
      <c r="G502">
        <f t="shared" si="30"/>
        <v>3.2776462845417634E-3</v>
      </c>
      <c r="H502">
        <f t="shared" si="31"/>
        <v>0</v>
      </c>
    </row>
    <row r="503" spans="2:8" x14ac:dyDescent="0.3">
      <c r="B503" s="1">
        <v>44890</v>
      </c>
      <c r="C503">
        <v>26.639999</v>
      </c>
      <c r="D503">
        <v>8.07</v>
      </c>
      <c r="E503">
        <f t="shared" si="28"/>
        <v>9.0908712121212498E-3</v>
      </c>
      <c r="F503">
        <f t="shared" si="29"/>
        <v>-1.3447432762836116E-2</v>
      </c>
      <c r="G503">
        <f t="shared" si="30"/>
        <v>-2.1782807753574331E-3</v>
      </c>
      <c r="H503">
        <f t="shared" si="31"/>
        <v>0</v>
      </c>
    </row>
    <row r="504" spans="2:8" x14ac:dyDescent="0.3">
      <c r="B504" s="1">
        <v>44893</v>
      </c>
      <c r="C504">
        <v>26.629999000000002</v>
      </c>
      <c r="D504">
        <v>7.9</v>
      </c>
      <c r="E504">
        <f t="shared" si="28"/>
        <v>-3.7537538946596848E-4</v>
      </c>
      <c r="F504">
        <f t="shared" si="29"/>
        <v>-2.1065675340768267E-2</v>
      </c>
      <c r="G504">
        <f t="shared" si="30"/>
        <v>-1.0720525365117117E-2</v>
      </c>
      <c r="H504">
        <f t="shared" si="31"/>
        <v>0</v>
      </c>
    </row>
    <row r="505" spans="2:8" x14ac:dyDescent="0.3">
      <c r="B505" s="1">
        <v>44894</v>
      </c>
      <c r="C505">
        <v>26.639999</v>
      </c>
      <c r="D505">
        <v>7.92</v>
      </c>
      <c r="E505">
        <f t="shared" si="28"/>
        <v>3.7551634906174837E-4</v>
      </c>
      <c r="F505">
        <f t="shared" si="29"/>
        <v>2.531645569620199E-3</v>
      </c>
      <c r="G505">
        <f t="shared" si="30"/>
        <v>1.4535809593409737E-3</v>
      </c>
      <c r="H505">
        <f t="shared" si="31"/>
        <v>0</v>
      </c>
    </row>
    <row r="506" spans="2:8" x14ac:dyDescent="0.3">
      <c r="B506" s="1">
        <v>44895</v>
      </c>
      <c r="C506">
        <v>26.42</v>
      </c>
      <c r="D506">
        <v>8.0399999999999991</v>
      </c>
      <c r="E506">
        <f t="shared" si="28"/>
        <v>-8.2582210307139223E-3</v>
      </c>
      <c r="F506">
        <f t="shared" si="29"/>
        <v>1.5151515151515053E-2</v>
      </c>
      <c r="G506">
        <f t="shared" si="30"/>
        <v>3.4466470604005654E-3</v>
      </c>
      <c r="H506">
        <f t="shared" si="31"/>
        <v>0</v>
      </c>
    </row>
    <row r="654" spans="3:3" x14ac:dyDescent="0.3">
      <c r="C654" t="e">
        <f t="shared" ref="C654" si="32">(#REF!-#REF!)/100</f>
        <v>#REF!</v>
      </c>
    </row>
    <row r="655" spans="3:3" x14ac:dyDescent="0.3">
      <c r="C655" t="e">
        <f t="shared" ref="C655" si="33">(#REF!-#REF!)/100</f>
        <v>#REF!</v>
      </c>
    </row>
    <row r="656" spans="3:3" x14ac:dyDescent="0.3">
      <c r="C656" t="e">
        <f t="shared" ref="C656" si="34">(#REF!-#REF!)/100</f>
        <v>#REF!</v>
      </c>
    </row>
    <row r="657" spans="3:3" x14ac:dyDescent="0.3">
      <c r="C657" t="e">
        <f t="shared" ref="C657" si="35">(#REF!-#REF!)/100</f>
        <v>#REF!</v>
      </c>
    </row>
    <row r="658" spans="3:3" x14ac:dyDescent="0.3">
      <c r="C658" t="e">
        <f t="shared" ref="C658" si="36">(#REF!-#REF!)/100</f>
        <v>#REF!</v>
      </c>
    </row>
    <row r="659" spans="3:3" x14ac:dyDescent="0.3">
      <c r="C659" t="e">
        <f t="shared" ref="C659" si="37">(#REF!-#REF!)/100</f>
        <v>#REF!</v>
      </c>
    </row>
    <row r="660" spans="3:3" x14ac:dyDescent="0.3">
      <c r="C660" t="e">
        <f t="shared" ref="C660" si="38">(#REF!-#REF!)/100</f>
        <v>#REF!</v>
      </c>
    </row>
    <row r="661" spans="3:3" x14ac:dyDescent="0.3">
      <c r="C661" t="e">
        <f t="shared" ref="C661" si="39">(#REF!-#REF!)/100</f>
        <v>#REF!</v>
      </c>
    </row>
    <row r="662" spans="3:3" x14ac:dyDescent="0.3">
      <c r="C662" t="e">
        <f t="shared" ref="C662" si="40">(#REF!-#REF!)/100</f>
        <v>#REF!</v>
      </c>
    </row>
    <row r="663" spans="3:3" x14ac:dyDescent="0.3">
      <c r="C663" t="e">
        <f t="shared" ref="C663" si="41">(#REF!-#REF!)/100</f>
        <v>#REF!</v>
      </c>
    </row>
    <row r="664" spans="3:3" x14ac:dyDescent="0.3">
      <c r="C664" t="e">
        <f t="shared" ref="C664" si="42">(#REF!-#REF!)/100</f>
        <v>#REF!</v>
      </c>
    </row>
    <row r="665" spans="3:3" x14ac:dyDescent="0.3">
      <c r="C665" t="e">
        <f t="shared" ref="C665" si="43">(#REF!-#REF!)/100</f>
        <v>#REF!</v>
      </c>
    </row>
    <row r="666" spans="3:3" x14ac:dyDescent="0.3">
      <c r="C666" t="e">
        <f t="shared" ref="C666" si="44">(#REF!-#REF!)/100</f>
        <v>#REF!</v>
      </c>
    </row>
    <row r="667" spans="3:3" x14ac:dyDescent="0.3">
      <c r="C667" t="e">
        <f t="shared" ref="C667" si="45">(#REF!-#REF!)/100</f>
        <v>#REF!</v>
      </c>
    </row>
    <row r="668" spans="3:3" x14ac:dyDescent="0.3">
      <c r="C668" t="e">
        <f t="shared" ref="C668" si="46">(#REF!-#REF!)/100</f>
        <v>#REF!</v>
      </c>
    </row>
    <row r="669" spans="3:3" x14ac:dyDescent="0.3">
      <c r="C669" t="e">
        <f t="shared" ref="C669" si="47">(#REF!-#REF!)/100</f>
        <v>#REF!</v>
      </c>
    </row>
    <row r="670" spans="3:3" x14ac:dyDescent="0.3">
      <c r="C670" t="e">
        <f t="shared" ref="C670" si="48">(#REF!-#REF!)/100</f>
        <v>#REF!</v>
      </c>
    </row>
    <row r="671" spans="3:3" x14ac:dyDescent="0.3">
      <c r="C671" t="e">
        <f t="shared" ref="C671" si="49">(#REF!-#REF!)/100</f>
        <v>#REF!</v>
      </c>
    </row>
    <row r="672" spans="3:3" x14ac:dyDescent="0.3">
      <c r="C672" t="e">
        <f t="shared" ref="C672" si="50">(#REF!-#REF!)/100</f>
        <v>#REF!</v>
      </c>
    </row>
    <row r="673" spans="3:3" x14ac:dyDescent="0.3">
      <c r="C673" t="e">
        <f t="shared" ref="C673" si="51">(#REF!-#REF!)/100</f>
        <v>#REF!</v>
      </c>
    </row>
    <row r="674" spans="3:3" x14ac:dyDescent="0.3">
      <c r="C674" t="e">
        <f t="shared" ref="C674" si="52">(#REF!-#REF!)/100</f>
        <v>#REF!</v>
      </c>
    </row>
    <row r="675" spans="3:3" x14ac:dyDescent="0.3">
      <c r="C675" t="e">
        <f t="shared" ref="C675" si="53">(#REF!-#REF!)/100</f>
        <v>#REF!</v>
      </c>
    </row>
    <row r="676" spans="3:3" x14ac:dyDescent="0.3">
      <c r="C676" t="e">
        <f t="shared" ref="C676" si="54">(#REF!-#REF!)/100</f>
        <v>#REF!</v>
      </c>
    </row>
    <row r="677" spans="3:3" x14ac:dyDescent="0.3">
      <c r="C677" t="e">
        <f t="shared" ref="C677" si="55">(#REF!-#REF!)/100</f>
        <v>#REF!</v>
      </c>
    </row>
    <row r="678" spans="3:3" x14ac:dyDescent="0.3">
      <c r="C678" t="e">
        <f t="shared" ref="C678" si="56">(#REF!-#REF!)/100</f>
        <v>#REF!</v>
      </c>
    </row>
    <row r="679" spans="3:3" x14ac:dyDescent="0.3">
      <c r="C679" t="e">
        <f t="shared" ref="C679" si="57">(#REF!-#REF!)/100</f>
        <v>#REF!</v>
      </c>
    </row>
    <row r="680" spans="3:3" x14ac:dyDescent="0.3">
      <c r="C680" t="e">
        <f t="shared" ref="C680" si="58">(#REF!-#REF!)/100</f>
        <v>#REF!</v>
      </c>
    </row>
    <row r="681" spans="3:3" x14ac:dyDescent="0.3">
      <c r="C681" t="e">
        <f t="shared" ref="C681" si="59">(#REF!-#REF!)/100</f>
        <v>#REF!</v>
      </c>
    </row>
    <row r="682" spans="3:3" x14ac:dyDescent="0.3">
      <c r="C682" t="e">
        <f t="shared" ref="C682" si="60">(#REF!-#REF!)/100</f>
        <v>#REF!</v>
      </c>
    </row>
    <row r="683" spans="3:3" x14ac:dyDescent="0.3">
      <c r="C683" t="e">
        <f t="shared" ref="C683" si="61">(#REF!-#REF!)/100</f>
        <v>#REF!</v>
      </c>
    </row>
    <row r="684" spans="3:3" x14ac:dyDescent="0.3">
      <c r="C684" t="e">
        <f t="shared" ref="C684" si="62">(#REF!-#REF!)/100</f>
        <v>#REF!</v>
      </c>
    </row>
    <row r="685" spans="3:3" x14ac:dyDescent="0.3">
      <c r="C685" t="e">
        <f t="shared" ref="C685" si="63">(#REF!-#REF!)/100</f>
        <v>#REF!</v>
      </c>
    </row>
    <row r="686" spans="3:3" x14ac:dyDescent="0.3">
      <c r="C686" t="e">
        <f t="shared" ref="C686" si="64">(#REF!-#REF!)/100</f>
        <v>#REF!</v>
      </c>
    </row>
    <row r="687" spans="3:3" x14ac:dyDescent="0.3">
      <c r="C687" t="e">
        <f t="shared" ref="C687" si="65">(#REF!-#REF!)/100</f>
        <v>#REF!</v>
      </c>
    </row>
    <row r="688" spans="3:3" x14ac:dyDescent="0.3">
      <c r="C688" t="e">
        <f t="shared" ref="C688" si="66">(#REF!-#REF!)/100</f>
        <v>#REF!</v>
      </c>
    </row>
    <row r="689" spans="3:3" x14ac:dyDescent="0.3">
      <c r="C689" t="e">
        <f t="shared" ref="C689" si="67">(#REF!-#REF!)/100</f>
        <v>#REF!</v>
      </c>
    </row>
    <row r="690" spans="3:3" x14ac:dyDescent="0.3">
      <c r="C690" t="e">
        <f t="shared" ref="C690" si="68">(#REF!-#REF!)/100</f>
        <v>#REF!</v>
      </c>
    </row>
    <row r="691" spans="3:3" x14ac:dyDescent="0.3">
      <c r="C691" t="e">
        <f t="shared" ref="C691" si="69">(#REF!-#REF!)/100</f>
        <v>#REF!</v>
      </c>
    </row>
    <row r="692" spans="3:3" x14ac:dyDescent="0.3">
      <c r="C692" t="e">
        <f t="shared" ref="C692" si="70">(#REF!-#REF!)/100</f>
        <v>#REF!</v>
      </c>
    </row>
    <row r="693" spans="3:3" x14ac:dyDescent="0.3">
      <c r="C693" t="e">
        <f t="shared" ref="C693" si="71">(#REF!-#REF!)/100</f>
        <v>#REF!</v>
      </c>
    </row>
    <row r="694" spans="3:3" x14ac:dyDescent="0.3">
      <c r="C694" t="e">
        <f t="shared" ref="C694" si="72">(#REF!-#REF!)/100</f>
        <v>#REF!</v>
      </c>
    </row>
    <row r="695" spans="3:3" x14ac:dyDescent="0.3">
      <c r="C695" t="e">
        <f t="shared" ref="C695" si="73">(#REF!-#REF!)/100</f>
        <v>#REF!</v>
      </c>
    </row>
    <row r="696" spans="3:3" x14ac:dyDescent="0.3">
      <c r="C696" t="e">
        <f t="shared" ref="C696" si="74">(#REF!-#REF!)/100</f>
        <v>#REF!</v>
      </c>
    </row>
    <row r="697" spans="3:3" x14ac:dyDescent="0.3">
      <c r="C697" t="e">
        <f t="shared" ref="C697" si="75">(#REF!-#REF!)/100</f>
        <v>#REF!</v>
      </c>
    </row>
    <row r="698" spans="3:3" x14ac:dyDescent="0.3">
      <c r="C698" t="e">
        <f t="shared" ref="C698" si="76">(#REF!-#REF!)/100</f>
        <v>#REF!</v>
      </c>
    </row>
    <row r="699" spans="3:3" x14ac:dyDescent="0.3">
      <c r="C699" t="e">
        <f t="shared" ref="C699" si="77">(#REF!-#REF!)/100</f>
        <v>#REF!</v>
      </c>
    </row>
    <row r="700" spans="3:3" x14ac:dyDescent="0.3">
      <c r="C700" t="e">
        <f t="shared" ref="C700" si="78">(#REF!-#REF!)/100</f>
        <v>#REF!</v>
      </c>
    </row>
    <row r="701" spans="3:3" x14ac:dyDescent="0.3">
      <c r="C701" t="e">
        <f t="shared" ref="C701" si="79">(#REF!-#REF!)/100</f>
        <v>#REF!</v>
      </c>
    </row>
    <row r="702" spans="3:3" x14ac:dyDescent="0.3">
      <c r="C702" t="e">
        <f t="shared" ref="C702" si="80">(#REF!-#REF!)/100</f>
        <v>#REF!</v>
      </c>
    </row>
    <row r="703" spans="3:3" x14ac:dyDescent="0.3">
      <c r="C703" t="e">
        <f t="shared" ref="C703" si="81">(#REF!-#REF!)/100</f>
        <v>#REF!</v>
      </c>
    </row>
    <row r="704" spans="3:3" x14ac:dyDescent="0.3">
      <c r="C704" t="e">
        <f t="shared" ref="C704" si="82">(#REF!-#REF!)/100</f>
        <v>#REF!</v>
      </c>
    </row>
    <row r="705" spans="3:3" x14ac:dyDescent="0.3">
      <c r="C705" t="e">
        <f t="shared" ref="C705" si="83">(#REF!-#REF!)/100</f>
        <v>#REF!</v>
      </c>
    </row>
    <row r="706" spans="3:3" x14ac:dyDescent="0.3">
      <c r="C706" t="e">
        <f t="shared" ref="C706" si="84">(#REF!-#REF!)/100</f>
        <v>#REF!</v>
      </c>
    </row>
    <row r="707" spans="3:3" x14ac:dyDescent="0.3">
      <c r="C707" t="e">
        <f t="shared" ref="C707" si="85">(#REF!-#REF!)/100</f>
        <v>#REF!</v>
      </c>
    </row>
    <row r="708" spans="3:3" x14ac:dyDescent="0.3">
      <c r="C708" t="e">
        <f t="shared" ref="C708" si="86">(#REF!-#REF!)/100</f>
        <v>#REF!</v>
      </c>
    </row>
    <row r="709" spans="3:3" x14ac:dyDescent="0.3">
      <c r="C709" t="e">
        <f t="shared" ref="C709" si="87">(#REF!-#REF!)/100</f>
        <v>#REF!</v>
      </c>
    </row>
    <row r="710" spans="3:3" x14ac:dyDescent="0.3">
      <c r="C710" t="e">
        <f t="shared" ref="C710" si="88">(#REF!-#REF!)/100</f>
        <v>#REF!</v>
      </c>
    </row>
    <row r="711" spans="3:3" x14ac:dyDescent="0.3">
      <c r="C711" t="e">
        <f t="shared" ref="C711" si="89">(#REF!-#REF!)/100</f>
        <v>#REF!</v>
      </c>
    </row>
    <row r="712" spans="3:3" x14ac:dyDescent="0.3">
      <c r="C712" t="e">
        <f t="shared" ref="C712" si="90">(#REF!-#REF!)/100</f>
        <v>#REF!</v>
      </c>
    </row>
    <row r="713" spans="3:3" x14ac:dyDescent="0.3">
      <c r="C713" t="e">
        <f t="shared" ref="C713" si="91">(#REF!-#REF!)/100</f>
        <v>#REF!</v>
      </c>
    </row>
    <row r="714" spans="3:3" x14ac:dyDescent="0.3">
      <c r="C714" t="e">
        <f t="shared" ref="C714" si="92">(#REF!-#REF!)/100</f>
        <v>#REF!</v>
      </c>
    </row>
    <row r="715" spans="3:3" x14ac:dyDescent="0.3">
      <c r="C715" t="e">
        <f t="shared" ref="C715" si="93">(#REF!-#REF!)/100</f>
        <v>#REF!</v>
      </c>
    </row>
    <row r="716" spans="3:3" x14ac:dyDescent="0.3">
      <c r="C716" t="e">
        <f t="shared" ref="C716" si="94">(#REF!-#REF!)/100</f>
        <v>#REF!</v>
      </c>
    </row>
    <row r="717" spans="3:3" x14ac:dyDescent="0.3">
      <c r="C717" t="e">
        <f t="shared" ref="C717" si="95">(#REF!-#REF!)/100</f>
        <v>#REF!</v>
      </c>
    </row>
    <row r="718" spans="3:3" x14ac:dyDescent="0.3">
      <c r="C718" t="e">
        <f t="shared" ref="C718" si="96">(#REF!-#REF!)/100</f>
        <v>#REF!</v>
      </c>
    </row>
    <row r="719" spans="3:3" x14ac:dyDescent="0.3">
      <c r="C719" t="e">
        <f t="shared" ref="C719" si="97">(#REF!-#REF!)/100</f>
        <v>#REF!</v>
      </c>
    </row>
    <row r="720" spans="3:3" x14ac:dyDescent="0.3">
      <c r="C720" t="e">
        <f t="shared" ref="C720" si="98">(#REF!-#REF!)/100</f>
        <v>#REF!</v>
      </c>
    </row>
    <row r="721" spans="3:3" x14ac:dyDescent="0.3">
      <c r="C721" t="e">
        <f t="shared" ref="C721" si="99">(#REF!-#REF!)/100</f>
        <v>#REF!</v>
      </c>
    </row>
    <row r="722" spans="3:3" x14ac:dyDescent="0.3">
      <c r="C722" t="e">
        <f t="shared" ref="C722" si="100">(#REF!-#REF!)/100</f>
        <v>#REF!</v>
      </c>
    </row>
    <row r="723" spans="3:3" x14ac:dyDescent="0.3">
      <c r="C723" t="e">
        <f t="shared" ref="C723" si="101">(#REF!-#REF!)/100</f>
        <v>#REF!</v>
      </c>
    </row>
    <row r="724" spans="3:3" x14ac:dyDescent="0.3">
      <c r="C724" t="e">
        <f t="shared" ref="C724" si="102">(#REF!-#REF!)/100</f>
        <v>#REF!</v>
      </c>
    </row>
    <row r="725" spans="3:3" x14ac:dyDescent="0.3">
      <c r="C725" t="e">
        <f t="shared" ref="C725" si="103">(#REF!-#REF!)/100</f>
        <v>#REF!</v>
      </c>
    </row>
    <row r="726" spans="3:3" x14ac:dyDescent="0.3">
      <c r="C726" t="e">
        <f t="shared" ref="C726" si="104">(#REF!-#REF!)/100</f>
        <v>#REF!</v>
      </c>
    </row>
    <row r="727" spans="3:3" x14ac:dyDescent="0.3">
      <c r="C727" t="e">
        <f t="shared" ref="C727" si="105">(#REF!-#REF!)/100</f>
        <v>#REF!</v>
      </c>
    </row>
    <row r="728" spans="3:3" x14ac:dyDescent="0.3">
      <c r="C728" t="e">
        <f t="shared" ref="C728" si="106">(#REF!-#REF!)/100</f>
        <v>#REF!</v>
      </c>
    </row>
    <row r="729" spans="3:3" x14ac:dyDescent="0.3">
      <c r="C729" t="e">
        <f t="shared" ref="C729" si="107">(#REF!-#REF!)/100</f>
        <v>#REF!</v>
      </c>
    </row>
    <row r="730" spans="3:3" x14ac:dyDescent="0.3">
      <c r="C730" t="e">
        <f t="shared" ref="C730" si="108">(#REF!-#REF!)/100</f>
        <v>#REF!</v>
      </c>
    </row>
    <row r="731" spans="3:3" x14ac:dyDescent="0.3">
      <c r="C731" t="e">
        <f t="shared" ref="C731" si="109">(#REF!-#REF!)/100</f>
        <v>#REF!</v>
      </c>
    </row>
    <row r="732" spans="3:3" x14ac:dyDescent="0.3">
      <c r="C732" t="e">
        <f t="shared" ref="C732" si="110">(#REF!-#REF!)/100</f>
        <v>#REF!</v>
      </c>
    </row>
    <row r="733" spans="3:3" x14ac:dyDescent="0.3">
      <c r="C733" t="e">
        <f t="shared" ref="C733" si="111">(#REF!-#REF!)/100</f>
        <v>#REF!</v>
      </c>
    </row>
    <row r="734" spans="3:3" x14ac:dyDescent="0.3">
      <c r="C734" t="e">
        <f t="shared" ref="C734" si="112">(#REF!-#REF!)/100</f>
        <v>#REF!</v>
      </c>
    </row>
    <row r="735" spans="3:3" x14ac:dyDescent="0.3">
      <c r="C735" t="e">
        <f t="shared" ref="C735" si="113">(#REF!-#REF!)/100</f>
        <v>#REF!</v>
      </c>
    </row>
    <row r="736" spans="3:3" x14ac:dyDescent="0.3">
      <c r="C736" t="e">
        <f t="shared" ref="C736" si="114">(#REF!-#REF!)/100</f>
        <v>#REF!</v>
      </c>
    </row>
    <row r="737" spans="3:3" x14ac:dyDescent="0.3">
      <c r="C737" t="e">
        <f t="shared" ref="C737" si="115">(#REF!-#REF!)/100</f>
        <v>#REF!</v>
      </c>
    </row>
    <row r="738" spans="3:3" x14ac:dyDescent="0.3">
      <c r="C738" t="e">
        <f t="shared" ref="C738" si="116">(#REF!-#REF!)/100</f>
        <v>#REF!</v>
      </c>
    </row>
    <row r="739" spans="3:3" x14ac:dyDescent="0.3">
      <c r="C739" t="e">
        <f t="shared" ref="C739" si="117">(#REF!-#REF!)/100</f>
        <v>#REF!</v>
      </c>
    </row>
    <row r="740" spans="3:3" x14ac:dyDescent="0.3">
      <c r="C740" t="e">
        <f t="shared" ref="C740" si="118">(#REF!-#REF!)/100</f>
        <v>#REF!</v>
      </c>
    </row>
    <row r="741" spans="3:3" x14ac:dyDescent="0.3">
      <c r="C741" t="e">
        <f t="shared" ref="C741" si="119">(#REF!-#REF!)/100</f>
        <v>#REF!</v>
      </c>
    </row>
    <row r="742" spans="3:3" x14ac:dyDescent="0.3">
      <c r="C742" t="e">
        <f t="shared" ref="C742" si="120">(#REF!-#REF!)/100</f>
        <v>#REF!</v>
      </c>
    </row>
    <row r="743" spans="3:3" x14ac:dyDescent="0.3">
      <c r="C743" t="e">
        <f t="shared" ref="C743" si="121">(#REF!-#REF!)/100</f>
        <v>#REF!</v>
      </c>
    </row>
    <row r="744" spans="3:3" x14ac:dyDescent="0.3">
      <c r="C744" t="e">
        <f t="shared" ref="C744" si="122">(#REF!-#REF!)/100</f>
        <v>#REF!</v>
      </c>
    </row>
    <row r="745" spans="3:3" x14ac:dyDescent="0.3">
      <c r="C745" t="e">
        <f t="shared" ref="C745" si="123">(#REF!-#REF!)/100</f>
        <v>#REF!</v>
      </c>
    </row>
    <row r="746" spans="3:3" x14ac:dyDescent="0.3">
      <c r="C746" t="e">
        <f t="shared" ref="C746" si="124">(#REF!-#REF!)/100</f>
        <v>#REF!</v>
      </c>
    </row>
    <row r="747" spans="3:3" x14ac:dyDescent="0.3">
      <c r="C747" t="e">
        <f t="shared" ref="C747" si="125">(#REF!-#REF!)/100</f>
        <v>#REF!</v>
      </c>
    </row>
    <row r="748" spans="3:3" x14ac:dyDescent="0.3">
      <c r="C748" t="e">
        <f t="shared" ref="C748" si="126">(#REF!-#REF!)/100</f>
        <v>#REF!</v>
      </c>
    </row>
    <row r="749" spans="3:3" x14ac:dyDescent="0.3">
      <c r="C749" t="e">
        <f t="shared" ref="C749" si="127">(#REF!-#REF!)/100</f>
        <v>#REF!</v>
      </c>
    </row>
    <row r="750" spans="3:3" x14ac:dyDescent="0.3">
      <c r="C750" t="e">
        <f t="shared" ref="C750" si="128">(#REF!-#REF!)/100</f>
        <v>#REF!</v>
      </c>
    </row>
    <row r="751" spans="3:3" x14ac:dyDescent="0.3">
      <c r="C751" t="e">
        <f t="shared" ref="C751" si="129">(#REF!-#REF!)/100</f>
        <v>#REF!</v>
      </c>
    </row>
    <row r="752" spans="3:3" x14ac:dyDescent="0.3">
      <c r="C752" t="e">
        <f t="shared" ref="C752" si="130">(#REF!-#REF!)/100</f>
        <v>#REF!</v>
      </c>
    </row>
    <row r="753" spans="3:3" x14ac:dyDescent="0.3">
      <c r="C753" t="e">
        <f t="shared" ref="C753" si="131">(#REF!-#REF!)/100</f>
        <v>#REF!</v>
      </c>
    </row>
    <row r="754" spans="3:3" x14ac:dyDescent="0.3">
      <c r="C754" t="e">
        <f t="shared" ref="C754" si="132">(#REF!-#REF!)/100</f>
        <v>#REF!</v>
      </c>
    </row>
    <row r="755" spans="3:3" x14ac:dyDescent="0.3">
      <c r="C755" t="e">
        <f t="shared" ref="C755" si="133">(#REF!-#REF!)/100</f>
        <v>#REF!</v>
      </c>
    </row>
    <row r="756" spans="3:3" x14ac:dyDescent="0.3">
      <c r="C756" t="e">
        <f t="shared" ref="C756" si="134">(#REF!-#REF!)/100</f>
        <v>#REF!</v>
      </c>
    </row>
    <row r="757" spans="3:3" x14ac:dyDescent="0.3">
      <c r="C757" t="e">
        <f t="shared" ref="C757" si="135">(#REF!-#REF!)/100</f>
        <v>#REF!</v>
      </c>
    </row>
    <row r="758" spans="3:3" x14ac:dyDescent="0.3">
      <c r="C758" t="e">
        <f t="shared" ref="C758" si="136">(#REF!-#REF!)/100</f>
        <v>#REF!</v>
      </c>
    </row>
    <row r="759" spans="3:3" x14ac:dyDescent="0.3">
      <c r="C759" t="e">
        <f t="shared" ref="C759" si="137">(#REF!-#REF!)/100</f>
        <v>#REF!</v>
      </c>
    </row>
    <row r="760" spans="3:3" x14ac:dyDescent="0.3">
      <c r="C760" t="e">
        <f t="shared" ref="C760" si="138">(#REF!-#REF!)/100</f>
        <v>#REF!</v>
      </c>
    </row>
    <row r="761" spans="3:3" x14ac:dyDescent="0.3">
      <c r="C761" t="e">
        <f t="shared" ref="C761" si="139">(#REF!-#REF!)/100</f>
        <v>#REF!</v>
      </c>
    </row>
    <row r="762" spans="3:3" x14ac:dyDescent="0.3">
      <c r="C762" t="e">
        <f t="shared" ref="C762" si="140">(#REF!-#REF!)/100</f>
        <v>#REF!</v>
      </c>
    </row>
    <row r="763" spans="3:3" x14ac:dyDescent="0.3">
      <c r="C763" t="e">
        <f t="shared" ref="C763" si="141">(#REF!-#REF!)/100</f>
        <v>#REF!</v>
      </c>
    </row>
    <row r="764" spans="3:3" x14ac:dyDescent="0.3">
      <c r="C764" t="e">
        <f t="shared" ref="C764" si="142">(#REF!-#REF!)/100</f>
        <v>#REF!</v>
      </c>
    </row>
    <row r="765" spans="3:3" x14ac:dyDescent="0.3">
      <c r="C765" t="e">
        <f t="shared" ref="C765" si="143">(#REF!-#REF!)/100</f>
        <v>#REF!</v>
      </c>
    </row>
    <row r="766" spans="3:3" x14ac:dyDescent="0.3">
      <c r="C766" t="e">
        <f t="shared" ref="C766" si="144">(#REF!-#REF!)/100</f>
        <v>#REF!</v>
      </c>
    </row>
    <row r="767" spans="3:3" x14ac:dyDescent="0.3">
      <c r="C767" t="e">
        <f t="shared" ref="C767" si="145">(#REF!-#REF!)/100</f>
        <v>#REF!</v>
      </c>
    </row>
    <row r="768" spans="3:3" x14ac:dyDescent="0.3">
      <c r="C768" t="e">
        <f t="shared" ref="C768" si="146">(#REF!-#REF!)/100</f>
        <v>#REF!</v>
      </c>
    </row>
    <row r="769" spans="3:3" x14ac:dyDescent="0.3">
      <c r="C769" t="e">
        <f t="shared" ref="C769" si="147">(#REF!-#REF!)/100</f>
        <v>#REF!</v>
      </c>
    </row>
    <row r="770" spans="3:3" x14ac:dyDescent="0.3">
      <c r="C770" t="e">
        <f t="shared" ref="C770" si="148">(#REF!-#REF!)/100</f>
        <v>#REF!</v>
      </c>
    </row>
    <row r="771" spans="3:3" x14ac:dyDescent="0.3">
      <c r="C771" t="e">
        <f t="shared" ref="C771" si="149">(#REF!-#REF!)/100</f>
        <v>#REF!</v>
      </c>
    </row>
    <row r="772" spans="3:3" x14ac:dyDescent="0.3">
      <c r="C772" t="e">
        <f t="shared" ref="C772" si="150">(#REF!-#REF!)/100</f>
        <v>#REF!</v>
      </c>
    </row>
    <row r="773" spans="3:3" x14ac:dyDescent="0.3">
      <c r="C773" t="e">
        <f t="shared" ref="C773" si="151">(#REF!-#REF!)/100</f>
        <v>#REF!</v>
      </c>
    </row>
    <row r="774" spans="3:3" x14ac:dyDescent="0.3">
      <c r="C774" t="e">
        <f t="shared" ref="C774" si="152">(#REF!-#REF!)/100</f>
        <v>#REF!</v>
      </c>
    </row>
    <row r="775" spans="3:3" x14ac:dyDescent="0.3">
      <c r="C775" t="e">
        <f t="shared" ref="C775" si="153">(#REF!-#REF!)/100</f>
        <v>#REF!</v>
      </c>
    </row>
    <row r="776" spans="3:3" x14ac:dyDescent="0.3">
      <c r="C776" t="e">
        <f t="shared" ref="C776" si="154">(#REF!-#REF!)/100</f>
        <v>#REF!</v>
      </c>
    </row>
    <row r="777" spans="3:3" x14ac:dyDescent="0.3">
      <c r="C777" t="e">
        <f t="shared" ref="C777" si="155">(#REF!-#REF!)/100</f>
        <v>#REF!</v>
      </c>
    </row>
    <row r="778" spans="3:3" x14ac:dyDescent="0.3">
      <c r="C778" t="e">
        <f t="shared" ref="C778" si="156">(#REF!-#REF!)/100</f>
        <v>#REF!</v>
      </c>
    </row>
    <row r="779" spans="3:3" x14ac:dyDescent="0.3">
      <c r="C779" t="e">
        <f t="shared" ref="C779" si="157">(#REF!-#REF!)/100</f>
        <v>#REF!</v>
      </c>
    </row>
    <row r="780" spans="3:3" x14ac:dyDescent="0.3">
      <c r="C780" t="e">
        <f t="shared" ref="C780" si="158">(#REF!-#REF!)/100</f>
        <v>#REF!</v>
      </c>
    </row>
    <row r="781" spans="3:3" x14ac:dyDescent="0.3">
      <c r="C781" t="e">
        <f t="shared" ref="C781" si="159">(#REF!-#REF!)/100</f>
        <v>#REF!</v>
      </c>
    </row>
    <row r="782" spans="3:3" x14ac:dyDescent="0.3">
      <c r="C782" t="e">
        <f t="shared" ref="C782" si="160">(#REF!-#REF!)/100</f>
        <v>#REF!</v>
      </c>
    </row>
    <row r="783" spans="3:3" x14ac:dyDescent="0.3">
      <c r="C783" t="e">
        <f t="shared" ref="C783" si="161">(#REF!-#REF!)/100</f>
        <v>#REF!</v>
      </c>
    </row>
    <row r="784" spans="3:3" x14ac:dyDescent="0.3">
      <c r="C784" t="e">
        <f t="shared" ref="C784" si="162">(#REF!-#REF!)/100</f>
        <v>#REF!</v>
      </c>
    </row>
    <row r="785" spans="3:3" x14ac:dyDescent="0.3">
      <c r="C785" t="e">
        <f t="shared" ref="C785" si="163">(#REF!-#REF!)/100</f>
        <v>#REF!</v>
      </c>
    </row>
    <row r="786" spans="3:3" x14ac:dyDescent="0.3">
      <c r="C786" t="e">
        <f t="shared" ref="C786" si="164">(#REF!-#REF!)/100</f>
        <v>#REF!</v>
      </c>
    </row>
    <row r="787" spans="3:3" x14ac:dyDescent="0.3">
      <c r="C787" t="e">
        <f t="shared" ref="C787" si="165">(#REF!-#REF!)/100</f>
        <v>#REF!</v>
      </c>
    </row>
    <row r="788" spans="3:3" x14ac:dyDescent="0.3">
      <c r="C788" t="e">
        <f t="shared" ref="C788" si="166">(#REF!-#REF!)/100</f>
        <v>#REF!</v>
      </c>
    </row>
    <row r="789" spans="3:3" x14ac:dyDescent="0.3">
      <c r="C789" t="e">
        <f t="shared" ref="C789" si="167">(#REF!-#REF!)/100</f>
        <v>#REF!</v>
      </c>
    </row>
    <row r="790" spans="3:3" x14ac:dyDescent="0.3">
      <c r="C790" t="e">
        <f t="shared" ref="C790" si="168">(#REF!-#REF!)/100</f>
        <v>#REF!</v>
      </c>
    </row>
    <row r="791" spans="3:3" x14ac:dyDescent="0.3">
      <c r="C791" t="e">
        <f t="shared" ref="C791" si="169">(#REF!-#REF!)/100</f>
        <v>#REF!</v>
      </c>
    </row>
    <row r="792" spans="3:3" x14ac:dyDescent="0.3">
      <c r="C792" t="e">
        <f t="shared" ref="C792" si="170">(#REF!-#REF!)/100</f>
        <v>#REF!</v>
      </c>
    </row>
    <row r="793" spans="3:3" x14ac:dyDescent="0.3">
      <c r="C793" t="e">
        <f t="shared" ref="C793" si="171">(#REF!-#REF!)/100</f>
        <v>#REF!</v>
      </c>
    </row>
    <row r="794" spans="3:3" x14ac:dyDescent="0.3">
      <c r="C794" t="e">
        <f t="shared" ref="C794" si="172">(#REF!-#REF!)/100</f>
        <v>#REF!</v>
      </c>
    </row>
    <row r="795" spans="3:3" x14ac:dyDescent="0.3">
      <c r="C795" t="e">
        <f t="shared" ref="C795" si="173">(#REF!-#REF!)/100</f>
        <v>#REF!</v>
      </c>
    </row>
    <row r="796" spans="3:3" x14ac:dyDescent="0.3">
      <c r="C796" t="e">
        <f t="shared" ref="C796" si="174">(#REF!-#REF!)/100</f>
        <v>#REF!</v>
      </c>
    </row>
    <row r="797" spans="3:3" x14ac:dyDescent="0.3">
      <c r="C797" t="e">
        <f t="shared" ref="C797" si="175">(#REF!-#REF!)/100</f>
        <v>#REF!</v>
      </c>
    </row>
    <row r="798" spans="3:3" x14ac:dyDescent="0.3">
      <c r="C798" t="e">
        <f t="shared" ref="C798" si="176">(#REF!-#REF!)/100</f>
        <v>#REF!</v>
      </c>
    </row>
    <row r="799" spans="3:3" x14ac:dyDescent="0.3">
      <c r="C799" t="e">
        <f t="shared" ref="C799" si="177">(#REF!-#REF!)/100</f>
        <v>#REF!</v>
      </c>
    </row>
    <row r="800" spans="3:3" x14ac:dyDescent="0.3">
      <c r="C800" t="e">
        <f t="shared" ref="C800" si="178">(#REF!-#REF!)/100</f>
        <v>#REF!</v>
      </c>
    </row>
    <row r="801" spans="3:3" x14ac:dyDescent="0.3">
      <c r="C801" t="e">
        <f t="shared" ref="C801" si="179">(#REF!-#REF!)/100</f>
        <v>#REF!</v>
      </c>
    </row>
    <row r="802" spans="3:3" x14ac:dyDescent="0.3">
      <c r="C802" t="e">
        <f t="shared" ref="C802" si="180">(#REF!-#REF!)/100</f>
        <v>#REF!</v>
      </c>
    </row>
    <row r="803" spans="3:3" x14ac:dyDescent="0.3">
      <c r="C803" t="e">
        <f t="shared" ref="C803" si="181">(#REF!-#REF!)/100</f>
        <v>#REF!</v>
      </c>
    </row>
    <row r="804" spans="3:3" x14ac:dyDescent="0.3">
      <c r="C804" t="e">
        <f t="shared" ref="C804" si="182">(#REF!-#REF!)/100</f>
        <v>#REF!</v>
      </c>
    </row>
    <row r="805" spans="3:3" x14ac:dyDescent="0.3">
      <c r="C805" t="e">
        <f t="shared" ref="C805" si="183">(#REF!-#REF!)/100</f>
        <v>#REF!</v>
      </c>
    </row>
    <row r="806" spans="3:3" x14ac:dyDescent="0.3">
      <c r="C806" t="e">
        <f t="shared" ref="C806" si="184">(#REF!-#REF!)/100</f>
        <v>#REF!</v>
      </c>
    </row>
    <row r="807" spans="3:3" x14ac:dyDescent="0.3">
      <c r="C807" t="e">
        <f t="shared" ref="C807" si="185">(#REF!-#REF!)/100</f>
        <v>#REF!</v>
      </c>
    </row>
    <row r="808" spans="3:3" x14ac:dyDescent="0.3">
      <c r="C808" t="e">
        <f t="shared" ref="C808" si="186">(#REF!-#REF!)/100</f>
        <v>#REF!</v>
      </c>
    </row>
    <row r="809" spans="3:3" x14ac:dyDescent="0.3">
      <c r="C809" t="e">
        <f t="shared" ref="C809" si="187">(#REF!-#REF!)/100</f>
        <v>#REF!</v>
      </c>
    </row>
    <row r="810" spans="3:3" x14ac:dyDescent="0.3">
      <c r="C810" t="e">
        <f t="shared" ref="C810" si="188">(#REF!-#REF!)/100</f>
        <v>#REF!</v>
      </c>
    </row>
    <row r="811" spans="3:3" x14ac:dyDescent="0.3">
      <c r="C811" t="e">
        <f t="shared" ref="C811" si="189">(#REF!-#REF!)/100</f>
        <v>#REF!</v>
      </c>
    </row>
    <row r="812" spans="3:3" x14ac:dyDescent="0.3">
      <c r="C812" t="e">
        <f t="shared" ref="C812" si="190">(#REF!-#REF!)/100</f>
        <v>#REF!</v>
      </c>
    </row>
    <row r="813" spans="3:3" x14ac:dyDescent="0.3">
      <c r="C813" t="e">
        <f t="shared" ref="C813" si="191">(#REF!-#REF!)/100</f>
        <v>#REF!</v>
      </c>
    </row>
    <row r="814" spans="3:3" x14ac:dyDescent="0.3">
      <c r="C814" t="e">
        <f t="shared" ref="C814" si="192">(#REF!-#REF!)/100</f>
        <v>#REF!</v>
      </c>
    </row>
    <row r="815" spans="3:3" x14ac:dyDescent="0.3">
      <c r="C815" t="e">
        <f t="shared" ref="C815" si="193">(#REF!-#REF!)/100</f>
        <v>#REF!</v>
      </c>
    </row>
    <row r="816" spans="3:3" x14ac:dyDescent="0.3">
      <c r="C816" t="e">
        <f t="shared" ref="C816" si="194">(#REF!-#REF!)/100</f>
        <v>#REF!</v>
      </c>
    </row>
    <row r="817" spans="3:3" x14ac:dyDescent="0.3">
      <c r="C817" t="e">
        <f t="shared" ref="C817" si="195">(#REF!-#REF!)/100</f>
        <v>#REF!</v>
      </c>
    </row>
    <row r="818" spans="3:3" x14ac:dyDescent="0.3">
      <c r="C818" t="e">
        <f t="shared" ref="C818" si="196">(#REF!-#REF!)/100</f>
        <v>#REF!</v>
      </c>
    </row>
    <row r="819" spans="3:3" x14ac:dyDescent="0.3">
      <c r="C819" t="e">
        <f t="shared" ref="C819" si="197">(#REF!-#REF!)/100</f>
        <v>#REF!</v>
      </c>
    </row>
    <row r="820" spans="3:3" x14ac:dyDescent="0.3">
      <c r="C820" t="e">
        <f t="shared" ref="C820" si="198">(#REF!-#REF!)/100</f>
        <v>#REF!</v>
      </c>
    </row>
    <row r="821" spans="3:3" x14ac:dyDescent="0.3">
      <c r="C821" t="e">
        <f t="shared" ref="C821" si="199">(#REF!-#REF!)/100</f>
        <v>#REF!</v>
      </c>
    </row>
    <row r="822" spans="3:3" x14ac:dyDescent="0.3">
      <c r="C822" t="e">
        <f t="shared" ref="C822" si="200">(#REF!-#REF!)/100</f>
        <v>#REF!</v>
      </c>
    </row>
    <row r="823" spans="3:3" x14ac:dyDescent="0.3">
      <c r="C823" t="e">
        <f t="shared" ref="C823" si="201">(#REF!-#REF!)/100</f>
        <v>#REF!</v>
      </c>
    </row>
    <row r="824" spans="3:3" x14ac:dyDescent="0.3">
      <c r="C824" t="e">
        <f t="shared" ref="C824" si="202">(#REF!-#REF!)/100</f>
        <v>#REF!</v>
      </c>
    </row>
    <row r="825" spans="3:3" x14ac:dyDescent="0.3">
      <c r="C825" t="e">
        <f t="shared" ref="C825" si="203">(#REF!-#REF!)/100</f>
        <v>#REF!</v>
      </c>
    </row>
    <row r="826" spans="3:3" x14ac:dyDescent="0.3">
      <c r="C826" t="e">
        <f t="shared" ref="C826" si="204">(#REF!-#REF!)/100</f>
        <v>#REF!</v>
      </c>
    </row>
    <row r="827" spans="3:3" x14ac:dyDescent="0.3">
      <c r="C827" t="e">
        <f t="shared" ref="C827" si="205">(#REF!-#REF!)/100</f>
        <v>#REF!</v>
      </c>
    </row>
    <row r="828" spans="3:3" x14ac:dyDescent="0.3">
      <c r="C828" t="e">
        <f t="shared" ref="C828" si="206">(#REF!-#REF!)/100</f>
        <v>#REF!</v>
      </c>
    </row>
    <row r="829" spans="3:3" x14ac:dyDescent="0.3">
      <c r="C829" t="e">
        <f t="shared" ref="C829" si="207">(#REF!-#REF!)/100</f>
        <v>#REF!</v>
      </c>
    </row>
    <row r="830" spans="3:3" x14ac:dyDescent="0.3">
      <c r="C830" t="e">
        <f t="shared" ref="C830" si="208">(#REF!-#REF!)/100</f>
        <v>#REF!</v>
      </c>
    </row>
    <row r="831" spans="3:3" x14ac:dyDescent="0.3">
      <c r="C831" t="e">
        <f t="shared" ref="C831" si="209">(#REF!-#REF!)/100</f>
        <v>#REF!</v>
      </c>
    </row>
    <row r="832" spans="3:3" x14ac:dyDescent="0.3">
      <c r="C832" t="e">
        <f t="shared" ref="C832" si="210">(#REF!-#REF!)/100</f>
        <v>#REF!</v>
      </c>
    </row>
    <row r="833" spans="3:3" x14ac:dyDescent="0.3">
      <c r="C833" t="e">
        <f t="shared" ref="C833" si="211">(#REF!-#REF!)/100</f>
        <v>#REF!</v>
      </c>
    </row>
    <row r="834" spans="3:3" x14ac:dyDescent="0.3">
      <c r="C834" t="e">
        <f t="shared" ref="C834" si="212">(#REF!-#REF!)/100</f>
        <v>#REF!</v>
      </c>
    </row>
    <row r="835" spans="3:3" x14ac:dyDescent="0.3">
      <c r="C835" t="e">
        <f t="shared" ref="C835" si="213">(#REF!-#REF!)/100</f>
        <v>#REF!</v>
      </c>
    </row>
    <row r="836" spans="3:3" x14ac:dyDescent="0.3">
      <c r="C836" t="e">
        <f t="shared" ref="C836" si="214">(#REF!-#REF!)/100</f>
        <v>#REF!</v>
      </c>
    </row>
    <row r="837" spans="3:3" x14ac:dyDescent="0.3">
      <c r="C837" t="e">
        <f t="shared" ref="C837" si="215">(#REF!-#REF!)/100</f>
        <v>#REF!</v>
      </c>
    </row>
    <row r="838" spans="3:3" x14ac:dyDescent="0.3">
      <c r="C838" t="e">
        <f t="shared" ref="C838" si="216">(#REF!-#REF!)/100</f>
        <v>#REF!</v>
      </c>
    </row>
    <row r="839" spans="3:3" x14ac:dyDescent="0.3">
      <c r="C839" t="e">
        <f t="shared" ref="C839" si="217">(#REF!-#REF!)/100</f>
        <v>#REF!</v>
      </c>
    </row>
    <row r="840" spans="3:3" x14ac:dyDescent="0.3">
      <c r="C840" t="e">
        <f t="shared" ref="C840" si="218">(#REF!-#REF!)/100</f>
        <v>#REF!</v>
      </c>
    </row>
    <row r="841" spans="3:3" x14ac:dyDescent="0.3">
      <c r="C841" t="e">
        <f t="shared" ref="C841" si="219">(#REF!-#REF!)/100</f>
        <v>#REF!</v>
      </c>
    </row>
    <row r="842" spans="3:3" x14ac:dyDescent="0.3">
      <c r="C842" t="e">
        <f t="shared" ref="C842" si="220">(#REF!-#REF!)/100</f>
        <v>#REF!</v>
      </c>
    </row>
    <row r="843" spans="3:3" x14ac:dyDescent="0.3">
      <c r="C843" t="e">
        <f t="shared" ref="C843" si="221">(#REF!-#REF!)/100</f>
        <v>#REF!</v>
      </c>
    </row>
    <row r="844" spans="3:3" x14ac:dyDescent="0.3">
      <c r="C844" t="e">
        <f t="shared" ref="C844" si="222">(#REF!-#REF!)/100</f>
        <v>#REF!</v>
      </c>
    </row>
    <row r="845" spans="3:3" x14ac:dyDescent="0.3">
      <c r="C845" t="e">
        <f t="shared" ref="C845" si="223">(#REF!-#REF!)/100</f>
        <v>#REF!</v>
      </c>
    </row>
    <row r="846" spans="3:3" x14ac:dyDescent="0.3">
      <c r="C846" t="e">
        <f t="shared" ref="C846" si="224">(#REF!-#REF!)/100</f>
        <v>#REF!</v>
      </c>
    </row>
    <row r="847" spans="3:3" x14ac:dyDescent="0.3">
      <c r="C847" t="e">
        <f t="shared" ref="C847" si="225">(#REF!-#REF!)/100</f>
        <v>#REF!</v>
      </c>
    </row>
    <row r="848" spans="3:3" x14ac:dyDescent="0.3">
      <c r="C848" t="e">
        <f t="shared" ref="C848" si="226">(#REF!-#REF!)/100</f>
        <v>#REF!</v>
      </c>
    </row>
    <row r="849" spans="3:3" x14ac:dyDescent="0.3">
      <c r="C849" t="e">
        <f t="shared" ref="C849" si="227">(#REF!-#REF!)/100</f>
        <v>#REF!</v>
      </c>
    </row>
    <row r="850" spans="3:3" x14ac:dyDescent="0.3">
      <c r="C850" t="e">
        <f t="shared" ref="C850" si="228">(#REF!-#REF!)/100</f>
        <v>#REF!</v>
      </c>
    </row>
    <row r="851" spans="3:3" x14ac:dyDescent="0.3">
      <c r="C851" t="e">
        <f t="shared" ref="C851" si="229">(#REF!-#REF!)/100</f>
        <v>#REF!</v>
      </c>
    </row>
    <row r="852" spans="3:3" x14ac:dyDescent="0.3">
      <c r="C852" t="e">
        <f t="shared" ref="C852" si="230">(#REF!-#REF!)/100</f>
        <v>#REF!</v>
      </c>
    </row>
    <row r="853" spans="3:3" x14ac:dyDescent="0.3">
      <c r="C853" t="e">
        <f t="shared" ref="C853" si="231">(#REF!-#REF!)/100</f>
        <v>#REF!</v>
      </c>
    </row>
    <row r="854" spans="3:3" x14ac:dyDescent="0.3">
      <c r="C854" t="e">
        <f t="shared" ref="C854" si="232">(#REF!-#REF!)/100</f>
        <v>#REF!</v>
      </c>
    </row>
    <row r="855" spans="3:3" x14ac:dyDescent="0.3">
      <c r="C855" t="e">
        <f t="shared" ref="C855" si="233">(#REF!-#REF!)/100</f>
        <v>#REF!</v>
      </c>
    </row>
    <row r="856" spans="3:3" x14ac:dyDescent="0.3">
      <c r="C856" t="e">
        <f t="shared" ref="C856" si="234">(#REF!-#REF!)/100</f>
        <v>#REF!</v>
      </c>
    </row>
    <row r="857" spans="3:3" x14ac:dyDescent="0.3">
      <c r="C857" t="e">
        <f t="shared" ref="C857" si="235">(#REF!-#REF!)/100</f>
        <v>#REF!</v>
      </c>
    </row>
    <row r="858" spans="3:3" x14ac:dyDescent="0.3">
      <c r="C858" t="e">
        <f t="shared" ref="C858" si="236">(#REF!-#REF!)/100</f>
        <v>#REF!</v>
      </c>
    </row>
    <row r="859" spans="3:3" x14ac:dyDescent="0.3">
      <c r="C859" t="e">
        <f t="shared" ref="C859" si="237">(#REF!-#REF!)/100</f>
        <v>#REF!</v>
      </c>
    </row>
    <row r="860" spans="3:3" x14ac:dyDescent="0.3">
      <c r="C860" t="e">
        <f t="shared" ref="C860" si="238">(#REF!-#REF!)/100</f>
        <v>#REF!</v>
      </c>
    </row>
    <row r="861" spans="3:3" x14ac:dyDescent="0.3">
      <c r="C861" t="e">
        <f t="shared" ref="C861" si="239">(#REF!-#REF!)/100</f>
        <v>#REF!</v>
      </c>
    </row>
    <row r="862" spans="3:3" x14ac:dyDescent="0.3">
      <c r="C862" t="e">
        <f t="shared" ref="C862" si="240">(#REF!-#REF!)/100</f>
        <v>#REF!</v>
      </c>
    </row>
    <row r="863" spans="3:3" x14ac:dyDescent="0.3">
      <c r="C863" t="e">
        <f t="shared" ref="C863" si="241">(#REF!-#REF!)/100</f>
        <v>#REF!</v>
      </c>
    </row>
    <row r="864" spans="3:3" x14ac:dyDescent="0.3">
      <c r="C864" t="e">
        <f t="shared" ref="C864" si="242">(#REF!-#REF!)/100</f>
        <v>#REF!</v>
      </c>
    </row>
    <row r="865" spans="3:3" x14ac:dyDescent="0.3">
      <c r="C865" t="e">
        <f t="shared" ref="C865" si="243">(#REF!-#REF!)/100</f>
        <v>#REF!</v>
      </c>
    </row>
    <row r="866" spans="3:3" x14ac:dyDescent="0.3">
      <c r="C866" t="e">
        <f t="shared" ref="C866" si="244">(#REF!-#REF!)/100</f>
        <v>#REF!</v>
      </c>
    </row>
    <row r="867" spans="3:3" x14ac:dyDescent="0.3">
      <c r="C867" t="e">
        <f t="shared" ref="C867" si="245">(#REF!-#REF!)/100</f>
        <v>#REF!</v>
      </c>
    </row>
    <row r="868" spans="3:3" x14ac:dyDescent="0.3">
      <c r="C868" t="e">
        <f t="shared" ref="C868" si="246">(#REF!-#REF!)/100</f>
        <v>#REF!</v>
      </c>
    </row>
    <row r="869" spans="3:3" x14ac:dyDescent="0.3">
      <c r="C869" t="e">
        <f t="shared" ref="C869" si="247">(#REF!-#REF!)/100</f>
        <v>#REF!</v>
      </c>
    </row>
    <row r="870" spans="3:3" x14ac:dyDescent="0.3">
      <c r="C870" t="e">
        <f t="shared" ref="C870" si="248">(#REF!-#REF!)/100</f>
        <v>#REF!</v>
      </c>
    </row>
    <row r="871" spans="3:3" x14ac:dyDescent="0.3">
      <c r="C871" t="e">
        <f t="shared" ref="C871" si="249">(#REF!-#REF!)/100</f>
        <v>#REF!</v>
      </c>
    </row>
    <row r="872" spans="3:3" x14ac:dyDescent="0.3">
      <c r="C872" t="e">
        <f t="shared" ref="C872" si="250">(#REF!-#REF!)/100</f>
        <v>#REF!</v>
      </c>
    </row>
    <row r="873" spans="3:3" x14ac:dyDescent="0.3">
      <c r="C873" t="e">
        <f t="shared" ref="C873" si="251">(#REF!-#REF!)/100</f>
        <v>#REF!</v>
      </c>
    </row>
    <row r="874" spans="3:3" x14ac:dyDescent="0.3">
      <c r="C874" t="e">
        <f t="shared" ref="C874" si="252">(#REF!-#REF!)/100</f>
        <v>#REF!</v>
      </c>
    </row>
    <row r="875" spans="3:3" x14ac:dyDescent="0.3">
      <c r="C875" t="e">
        <f t="shared" ref="C875" si="253">(#REF!-#REF!)/100</f>
        <v>#REF!</v>
      </c>
    </row>
    <row r="876" spans="3:3" x14ac:dyDescent="0.3">
      <c r="C876" t="e">
        <f t="shared" ref="C876" si="254">(#REF!-#REF!)/100</f>
        <v>#REF!</v>
      </c>
    </row>
    <row r="877" spans="3:3" x14ac:dyDescent="0.3">
      <c r="C877" t="e">
        <f t="shared" ref="C877" si="255">(#REF!-#REF!)/100</f>
        <v>#REF!</v>
      </c>
    </row>
    <row r="878" spans="3:3" x14ac:dyDescent="0.3">
      <c r="C878" t="e">
        <f t="shared" ref="C878" si="256">(#REF!-#REF!)/100</f>
        <v>#REF!</v>
      </c>
    </row>
    <row r="879" spans="3:3" x14ac:dyDescent="0.3">
      <c r="C879" t="e">
        <f t="shared" ref="C879" si="257">(#REF!-#REF!)/100</f>
        <v>#REF!</v>
      </c>
    </row>
    <row r="880" spans="3:3" x14ac:dyDescent="0.3">
      <c r="C880" t="e">
        <f t="shared" ref="C880" si="258">(#REF!-#REF!)/100</f>
        <v>#REF!</v>
      </c>
    </row>
    <row r="881" spans="3:3" x14ac:dyDescent="0.3">
      <c r="C881" t="e">
        <f t="shared" ref="C881" si="259">(#REF!-#REF!)/100</f>
        <v>#REF!</v>
      </c>
    </row>
    <row r="882" spans="3:3" x14ac:dyDescent="0.3">
      <c r="C882" t="e">
        <f t="shared" ref="C882" si="260">(#REF!-#REF!)/100</f>
        <v>#REF!</v>
      </c>
    </row>
    <row r="883" spans="3:3" x14ac:dyDescent="0.3">
      <c r="C883" t="e">
        <f t="shared" ref="C883" si="261">(#REF!-#REF!)/100</f>
        <v>#REF!</v>
      </c>
    </row>
    <row r="884" spans="3:3" x14ac:dyDescent="0.3">
      <c r="C884" t="e">
        <f t="shared" ref="C884" si="262">(#REF!-#REF!)/100</f>
        <v>#REF!</v>
      </c>
    </row>
    <row r="885" spans="3:3" x14ac:dyDescent="0.3">
      <c r="C885" t="e">
        <f t="shared" ref="C885" si="263">(#REF!-#REF!)/100</f>
        <v>#REF!</v>
      </c>
    </row>
    <row r="886" spans="3:3" x14ac:dyDescent="0.3">
      <c r="C886" t="e">
        <f t="shared" ref="C886" si="264">(#REF!-#REF!)/100</f>
        <v>#REF!</v>
      </c>
    </row>
    <row r="887" spans="3:3" x14ac:dyDescent="0.3">
      <c r="C887" t="e">
        <f t="shared" ref="C887" si="265">(#REF!-#REF!)/100</f>
        <v>#REF!</v>
      </c>
    </row>
    <row r="888" spans="3:3" x14ac:dyDescent="0.3">
      <c r="C888" t="e">
        <f t="shared" ref="C888" si="266">(#REF!-#REF!)/100</f>
        <v>#REF!</v>
      </c>
    </row>
    <row r="889" spans="3:3" x14ac:dyDescent="0.3">
      <c r="C889" t="e">
        <f t="shared" ref="C889" si="267">(#REF!-#REF!)/100</f>
        <v>#REF!</v>
      </c>
    </row>
    <row r="890" spans="3:3" x14ac:dyDescent="0.3">
      <c r="C890" t="e">
        <f t="shared" ref="C890" si="268">(#REF!-#REF!)/100</f>
        <v>#REF!</v>
      </c>
    </row>
    <row r="891" spans="3:3" x14ac:dyDescent="0.3">
      <c r="C891" t="e">
        <f t="shared" ref="C891" si="269">(#REF!-#REF!)/100</f>
        <v>#REF!</v>
      </c>
    </row>
    <row r="892" spans="3:3" x14ac:dyDescent="0.3">
      <c r="C892" t="e">
        <f t="shared" ref="C892" si="270">(#REF!-#REF!)/100</f>
        <v>#REF!</v>
      </c>
    </row>
    <row r="893" spans="3:3" x14ac:dyDescent="0.3">
      <c r="C893" t="e">
        <f t="shared" ref="C893" si="271">(#REF!-#REF!)/100</f>
        <v>#REF!</v>
      </c>
    </row>
    <row r="894" spans="3:3" x14ac:dyDescent="0.3">
      <c r="C894" t="e">
        <f t="shared" ref="C894" si="272">(#REF!-#REF!)/100</f>
        <v>#REF!</v>
      </c>
    </row>
    <row r="895" spans="3:3" x14ac:dyDescent="0.3">
      <c r="C895" t="e">
        <f t="shared" ref="C895" si="273">(#REF!-#REF!)/100</f>
        <v>#REF!</v>
      </c>
    </row>
    <row r="896" spans="3:3" x14ac:dyDescent="0.3">
      <c r="C896" t="e">
        <f t="shared" ref="C896" si="274">(#REF!-#REF!)/100</f>
        <v>#REF!</v>
      </c>
    </row>
    <row r="897" spans="3:3" x14ac:dyDescent="0.3">
      <c r="C897" t="e">
        <f t="shared" ref="C897" si="275">(#REF!-#REF!)/100</f>
        <v>#REF!</v>
      </c>
    </row>
    <row r="898" spans="3:3" x14ac:dyDescent="0.3">
      <c r="C898" t="e">
        <f t="shared" ref="C898" si="276">(#REF!-#REF!)/100</f>
        <v>#REF!</v>
      </c>
    </row>
    <row r="899" spans="3:3" x14ac:dyDescent="0.3">
      <c r="C899" t="e">
        <f t="shared" ref="C899" si="277">(#REF!-#REF!)/100</f>
        <v>#REF!</v>
      </c>
    </row>
    <row r="900" spans="3:3" x14ac:dyDescent="0.3">
      <c r="C900" t="e">
        <f t="shared" ref="C900" si="278">(#REF!-#REF!)/100</f>
        <v>#REF!</v>
      </c>
    </row>
    <row r="901" spans="3:3" x14ac:dyDescent="0.3">
      <c r="C901" t="e">
        <f t="shared" ref="C901" si="279">(#REF!-#REF!)/100</f>
        <v>#REF!</v>
      </c>
    </row>
    <row r="902" spans="3:3" x14ac:dyDescent="0.3">
      <c r="C902" t="e">
        <f t="shared" ref="C902" si="280">(#REF!-#REF!)/100</f>
        <v>#REF!</v>
      </c>
    </row>
    <row r="903" spans="3:3" x14ac:dyDescent="0.3">
      <c r="C903" t="e">
        <f t="shared" ref="C903" si="281">(#REF!-#REF!)/100</f>
        <v>#REF!</v>
      </c>
    </row>
    <row r="904" spans="3:3" x14ac:dyDescent="0.3">
      <c r="C904" t="e">
        <f t="shared" ref="C904" si="282">(#REF!-#REF!)/100</f>
        <v>#REF!</v>
      </c>
    </row>
    <row r="905" spans="3:3" x14ac:dyDescent="0.3">
      <c r="C905" t="e">
        <f t="shared" ref="C905" si="283">(#REF!-#REF!)/100</f>
        <v>#REF!</v>
      </c>
    </row>
    <row r="906" spans="3:3" x14ac:dyDescent="0.3">
      <c r="C906" t="e">
        <f t="shared" ref="C906" si="284">(#REF!-#REF!)/100</f>
        <v>#REF!</v>
      </c>
    </row>
    <row r="907" spans="3:3" x14ac:dyDescent="0.3">
      <c r="C907" t="e">
        <f t="shared" ref="C907" si="285">(#REF!-#REF!)/100</f>
        <v>#REF!</v>
      </c>
    </row>
    <row r="908" spans="3:3" x14ac:dyDescent="0.3">
      <c r="C908" t="e">
        <f t="shared" ref="C908" si="286">(#REF!-#REF!)/100</f>
        <v>#REF!</v>
      </c>
    </row>
    <row r="909" spans="3:3" x14ac:dyDescent="0.3">
      <c r="C909" t="e">
        <f t="shared" ref="C909" si="287">(#REF!-#REF!)/100</f>
        <v>#REF!</v>
      </c>
    </row>
    <row r="910" spans="3:3" x14ac:dyDescent="0.3">
      <c r="C910" t="e">
        <f t="shared" ref="C910" si="288">(#REF!-#REF!)/100</f>
        <v>#REF!</v>
      </c>
    </row>
    <row r="911" spans="3:3" x14ac:dyDescent="0.3">
      <c r="C911" t="e">
        <f t="shared" ref="C911" si="289">(#REF!-#REF!)/100</f>
        <v>#REF!</v>
      </c>
    </row>
    <row r="912" spans="3:3" x14ac:dyDescent="0.3">
      <c r="C912" t="e">
        <f t="shared" ref="C912" si="290">(#REF!-#REF!)/100</f>
        <v>#REF!</v>
      </c>
    </row>
    <row r="913" spans="3:3" x14ac:dyDescent="0.3">
      <c r="C913" t="e">
        <f t="shared" ref="C913" si="291">(#REF!-#REF!)/100</f>
        <v>#REF!</v>
      </c>
    </row>
    <row r="914" spans="3:3" x14ac:dyDescent="0.3">
      <c r="C914" t="e">
        <f t="shared" ref="C914" si="292">(#REF!-#REF!)/100</f>
        <v>#REF!</v>
      </c>
    </row>
    <row r="915" spans="3:3" x14ac:dyDescent="0.3">
      <c r="C915" t="e">
        <f t="shared" ref="C915" si="293">(#REF!-#REF!)/100</f>
        <v>#REF!</v>
      </c>
    </row>
    <row r="916" spans="3:3" x14ac:dyDescent="0.3">
      <c r="C916" t="e">
        <f t="shared" ref="C916" si="294">(#REF!-#REF!)/100</f>
        <v>#REF!</v>
      </c>
    </row>
    <row r="917" spans="3:3" x14ac:dyDescent="0.3">
      <c r="C917" t="e">
        <f t="shared" ref="C917" si="295">(#REF!-#REF!)/100</f>
        <v>#REF!</v>
      </c>
    </row>
    <row r="918" spans="3:3" x14ac:dyDescent="0.3">
      <c r="C918" t="e">
        <f t="shared" ref="C918" si="296">(#REF!-#REF!)/100</f>
        <v>#REF!</v>
      </c>
    </row>
    <row r="919" spans="3:3" x14ac:dyDescent="0.3">
      <c r="C919" t="e">
        <f t="shared" ref="C919" si="297">(#REF!-#REF!)/100</f>
        <v>#REF!</v>
      </c>
    </row>
    <row r="920" spans="3:3" x14ac:dyDescent="0.3">
      <c r="C920" t="e">
        <f t="shared" ref="C920" si="298">(#REF!-#REF!)/100</f>
        <v>#REF!</v>
      </c>
    </row>
    <row r="921" spans="3:3" x14ac:dyDescent="0.3">
      <c r="C921" t="e">
        <f t="shared" ref="C921" si="299">(#REF!-#REF!)/100</f>
        <v>#REF!</v>
      </c>
    </row>
    <row r="922" spans="3:3" x14ac:dyDescent="0.3">
      <c r="C922" t="e">
        <f t="shared" ref="C922" si="300">(#REF!-#REF!)/100</f>
        <v>#REF!</v>
      </c>
    </row>
    <row r="923" spans="3:3" x14ac:dyDescent="0.3">
      <c r="C923" t="e">
        <f t="shared" ref="C923" si="301">(#REF!-#REF!)/100</f>
        <v>#REF!</v>
      </c>
    </row>
    <row r="924" spans="3:3" x14ac:dyDescent="0.3">
      <c r="C924" t="e">
        <f t="shared" ref="C924" si="302">(#REF!-#REF!)/100</f>
        <v>#REF!</v>
      </c>
    </row>
    <row r="925" spans="3:3" x14ac:dyDescent="0.3">
      <c r="C925" t="e">
        <f t="shared" ref="C925" si="303">(#REF!-#REF!)/100</f>
        <v>#REF!</v>
      </c>
    </row>
    <row r="926" spans="3:3" x14ac:dyDescent="0.3">
      <c r="C926" t="e">
        <f t="shared" ref="C926" si="304">(#REF!-#REF!)/100</f>
        <v>#REF!</v>
      </c>
    </row>
    <row r="927" spans="3:3" x14ac:dyDescent="0.3">
      <c r="C927" t="e">
        <f t="shared" ref="C927" si="305">(#REF!-#REF!)/100</f>
        <v>#REF!</v>
      </c>
    </row>
    <row r="928" spans="3:3" x14ac:dyDescent="0.3">
      <c r="C928" t="e">
        <f t="shared" ref="C928" si="306">(#REF!-#REF!)/100</f>
        <v>#REF!</v>
      </c>
    </row>
    <row r="929" spans="3:3" x14ac:dyDescent="0.3">
      <c r="C929" t="e">
        <f t="shared" ref="C929" si="307">(#REF!-#REF!)/100</f>
        <v>#REF!</v>
      </c>
    </row>
    <row r="930" spans="3:3" x14ac:dyDescent="0.3">
      <c r="C930" t="e">
        <f t="shared" ref="C930" si="308">(#REF!-#REF!)/100</f>
        <v>#REF!</v>
      </c>
    </row>
    <row r="931" spans="3:3" x14ac:dyDescent="0.3">
      <c r="C931" t="e">
        <f t="shared" ref="C931" si="309">(#REF!-#REF!)/100</f>
        <v>#REF!</v>
      </c>
    </row>
    <row r="932" spans="3:3" x14ac:dyDescent="0.3">
      <c r="C932" t="e">
        <f t="shared" ref="C932" si="310">(#REF!-#REF!)/100</f>
        <v>#REF!</v>
      </c>
    </row>
    <row r="933" spans="3:3" x14ac:dyDescent="0.3">
      <c r="C933" t="e">
        <f t="shared" ref="C933" si="311">(#REF!-#REF!)/100</f>
        <v>#REF!</v>
      </c>
    </row>
    <row r="934" spans="3:3" x14ac:dyDescent="0.3">
      <c r="C934" t="e">
        <f t="shared" ref="C934" si="312">(#REF!-#REF!)/100</f>
        <v>#REF!</v>
      </c>
    </row>
    <row r="935" spans="3:3" x14ac:dyDescent="0.3">
      <c r="C935" t="e">
        <f t="shared" ref="C935" si="313">(#REF!-#REF!)/100</f>
        <v>#REF!</v>
      </c>
    </row>
    <row r="936" spans="3:3" x14ac:dyDescent="0.3">
      <c r="C936" t="e">
        <f t="shared" ref="C936" si="314">(#REF!-#REF!)/100</f>
        <v>#REF!</v>
      </c>
    </row>
    <row r="937" spans="3:3" x14ac:dyDescent="0.3">
      <c r="C937" t="e">
        <f t="shared" ref="C937" si="315">(#REF!-#REF!)/100</f>
        <v>#REF!</v>
      </c>
    </row>
    <row r="938" spans="3:3" x14ac:dyDescent="0.3">
      <c r="C938" t="e">
        <f t="shared" ref="C938" si="316">(#REF!-#REF!)/100</f>
        <v>#REF!</v>
      </c>
    </row>
    <row r="939" spans="3:3" x14ac:dyDescent="0.3">
      <c r="C939" t="e">
        <f t="shared" ref="C939" si="317">(#REF!-#REF!)/100</f>
        <v>#REF!</v>
      </c>
    </row>
    <row r="940" spans="3:3" x14ac:dyDescent="0.3">
      <c r="C940" t="e">
        <f t="shared" ref="C940" si="318">(#REF!-#REF!)/100</f>
        <v>#REF!</v>
      </c>
    </row>
    <row r="941" spans="3:3" x14ac:dyDescent="0.3">
      <c r="C941" t="e">
        <f t="shared" ref="C941" si="319">(#REF!-#REF!)/100</f>
        <v>#REF!</v>
      </c>
    </row>
    <row r="942" spans="3:3" x14ac:dyDescent="0.3">
      <c r="C942" t="e">
        <f t="shared" ref="C942" si="320">(#REF!-#REF!)/100</f>
        <v>#REF!</v>
      </c>
    </row>
    <row r="943" spans="3:3" x14ac:dyDescent="0.3">
      <c r="C943" t="e">
        <f t="shared" ref="C943" si="321">(#REF!-#REF!)/100</f>
        <v>#REF!</v>
      </c>
    </row>
    <row r="944" spans="3:3" x14ac:dyDescent="0.3">
      <c r="C944" t="e">
        <f t="shared" ref="C944" si="322">(#REF!-#REF!)/100</f>
        <v>#REF!</v>
      </c>
    </row>
    <row r="945" spans="3:3" x14ac:dyDescent="0.3">
      <c r="C945" t="e">
        <f t="shared" ref="C945" si="323">(#REF!-#REF!)/100</f>
        <v>#REF!</v>
      </c>
    </row>
    <row r="946" spans="3:3" x14ac:dyDescent="0.3">
      <c r="C946" t="e">
        <f t="shared" ref="C946" si="324">(#REF!-#REF!)/100</f>
        <v>#REF!</v>
      </c>
    </row>
    <row r="947" spans="3:3" x14ac:dyDescent="0.3">
      <c r="C947" t="e">
        <f t="shared" ref="C947" si="325">(#REF!-#REF!)/100</f>
        <v>#REF!</v>
      </c>
    </row>
    <row r="948" spans="3:3" x14ac:dyDescent="0.3">
      <c r="C948" t="e">
        <f t="shared" ref="C948" si="326">(#REF!-#REF!)/100</f>
        <v>#REF!</v>
      </c>
    </row>
    <row r="949" spans="3:3" x14ac:dyDescent="0.3">
      <c r="C949" t="e">
        <f t="shared" ref="C949" si="327">(#REF!-#REF!)/100</f>
        <v>#REF!</v>
      </c>
    </row>
    <row r="950" spans="3:3" x14ac:dyDescent="0.3">
      <c r="C950" t="e">
        <f t="shared" ref="C950" si="328">(#REF!-#REF!)/100</f>
        <v>#REF!</v>
      </c>
    </row>
    <row r="951" spans="3:3" x14ac:dyDescent="0.3">
      <c r="C951" t="e">
        <f t="shared" ref="C951" si="329">(#REF!-#REF!)/100</f>
        <v>#REF!</v>
      </c>
    </row>
    <row r="952" spans="3:3" x14ac:dyDescent="0.3">
      <c r="C952" t="e">
        <f t="shared" ref="C952" si="330">(#REF!-#REF!)/100</f>
        <v>#REF!</v>
      </c>
    </row>
    <row r="953" spans="3:3" x14ac:dyDescent="0.3">
      <c r="C953" t="e">
        <f t="shared" ref="C953" si="331">(#REF!-#REF!)/100</f>
        <v>#REF!</v>
      </c>
    </row>
    <row r="954" spans="3:3" x14ac:dyDescent="0.3">
      <c r="C954" t="e">
        <f t="shared" ref="C954" si="332">(#REF!-#REF!)/100</f>
        <v>#REF!</v>
      </c>
    </row>
    <row r="955" spans="3:3" x14ac:dyDescent="0.3">
      <c r="C955" t="e">
        <f t="shared" ref="C955" si="333">(#REF!-#REF!)/100</f>
        <v>#REF!</v>
      </c>
    </row>
    <row r="956" spans="3:3" x14ac:dyDescent="0.3">
      <c r="C956" t="e">
        <f t="shared" ref="C956" si="334">(#REF!-#REF!)/100</f>
        <v>#REF!</v>
      </c>
    </row>
    <row r="957" spans="3:3" x14ac:dyDescent="0.3">
      <c r="C957" t="e">
        <f t="shared" ref="C957" si="335">(#REF!-#REF!)/100</f>
        <v>#REF!</v>
      </c>
    </row>
    <row r="958" spans="3:3" x14ac:dyDescent="0.3">
      <c r="C958" t="e">
        <f t="shared" ref="C958" si="336">(#REF!-#REF!)/100</f>
        <v>#REF!</v>
      </c>
    </row>
    <row r="959" spans="3:3" x14ac:dyDescent="0.3">
      <c r="C959" t="e">
        <f t="shared" ref="C959" si="337">(#REF!-#REF!)/100</f>
        <v>#REF!</v>
      </c>
    </row>
    <row r="960" spans="3:3" x14ac:dyDescent="0.3">
      <c r="C960" t="e">
        <f t="shared" ref="C960" si="338">(#REF!-#REF!)/100</f>
        <v>#REF!</v>
      </c>
    </row>
    <row r="961" spans="3:3" x14ac:dyDescent="0.3">
      <c r="C961" t="e">
        <f t="shared" ref="C961" si="339">(#REF!-#REF!)/100</f>
        <v>#REF!</v>
      </c>
    </row>
    <row r="962" spans="3:3" x14ac:dyDescent="0.3">
      <c r="C962" t="e">
        <f t="shared" ref="C962" si="340">(#REF!-#REF!)/100</f>
        <v>#REF!</v>
      </c>
    </row>
    <row r="963" spans="3:3" x14ac:dyDescent="0.3">
      <c r="C963" t="e">
        <f t="shared" ref="C963" si="341">(#REF!-#REF!)/100</f>
        <v>#REF!</v>
      </c>
    </row>
    <row r="964" spans="3:3" x14ac:dyDescent="0.3">
      <c r="C964" t="e">
        <f t="shared" ref="C964" si="342">(#REF!-#REF!)/100</f>
        <v>#REF!</v>
      </c>
    </row>
    <row r="965" spans="3:3" x14ac:dyDescent="0.3">
      <c r="C965" t="e">
        <f t="shared" ref="C965" si="343">(#REF!-#REF!)/100</f>
        <v>#REF!</v>
      </c>
    </row>
    <row r="966" spans="3:3" x14ac:dyDescent="0.3">
      <c r="C966" t="e">
        <f t="shared" ref="C966" si="344">(#REF!-#REF!)/100</f>
        <v>#REF!</v>
      </c>
    </row>
    <row r="967" spans="3:3" x14ac:dyDescent="0.3">
      <c r="C967" t="e">
        <f t="shared" ref="C967" si="345">(#REF!-#REF!)/100</f>
        <v>#REF!</v>
      </c>
    </row>
    <row r="968" spans="3:3" x14ac:dyDescent="0.3">
      <c r="C968" t="e">
        <f t="shared" ref="C968" si="346">(#REF!-#REF!)/100</f>
        <v>#REF!</v>
      </c>
    </row>
    <row r="969" spans="3:3" x14ac:dyDescent="0.3">
      <c r="C969" t="e">
        <f t="shared" ref="C969" si="347">(#REF!-#REF!)/100</f>
        <v>#REF!</v>
      </c>
    </row>
    <row r="970" spans="3:3" x14ac:dyDescent="0.3">
      <c r="C970" t="e">
        <f t="shared" ref="C970" si="348">(#REF!-#REF!)/100</f>
        <v>#REF!</v>
      </c>
    </row>
    <row r="971" spans="3:3" x14ac:dyDescent="0.3">
      <c r="C971" t="e">
        <f t="shared" ref="C971" si="349">(#REF!-#REF!)/100</f>
        <v>#REF!</v>
      </c>
    </row>
    <row r="972" spans="3:3" x14ac:dyDescent="0.3">
      <c r="C972" t="e">
        <f t="shared" ref="C972" si="350">(#REF!-#REF!)/100</f>
        <v>#REF!</v>
      </c>
    </row>
    <row r="973" spans="3:3" x14ac:dyDescent="0.3">
      <c r="C973" t="e">
        <f t="shared" ref="C973" si="351">(#REF!-#REF!)/100</f>
        <v>#REF!</v>
      </c>
    </row>
    <row r="974" spans="3:3" x14ac:dyDescent="0.3">
      <c r="C974" t="e">
        <f t="shared" ref="C974" si="352">(#REF!-#REF!)/100</f>
        <v>#REF!</v>
      </c>
    </row>
    <row r="975" spans="3:3" x14ac:dyDescent="0.3">
      <c r="C975" t="e">
        <f t="shared" ref="C975" si="353">(#REF!-#REF!)/100</f>
        <v>#REF!</v>
      </c>
    </row>
    <row r="976" spans="3:3" x14ac:dyDescent="0.3">
      <c r="C976" t="e">
        <f t="shared" ref="C976" si="354">(#REF!-#REF!)/100</f>
        <v>#REF!</v>
      </c>
    </row>
    <row r="977" spans="3:3" x14ac:dyDescent="0.3">
      <c r="C977" t="e">
        <f t="shared" ref="C977" si="355">(#REF!-#REF!)/100</f>
        <v>#REF!</v>
      </c>
    </row>
    <row r="978" spans="3:3" x14ac:dyDescent="0.3">
      <c r="C978" t="e">
        <f t="shared" ref="C978" si="356">(#REF!-#REF!)/100</f>
        <v>#REF!</v>
      </c>
    </row>
    <row r="979" spans="3:3" x14ac:dyDescent="0.3">
      <c r="C979" t="e">
        <f t="shared" ref="C979" si="357">(#REF!-#REF!)/100</f>
        <v>#REF!</v>
      </c>
    </row>
    <row r="980" spans="3:3" x14ac:dyDescent="0.3">
      <c r="C980" t="e">
        <f t="shared" ref="C980" si="358">(#REF!-#REF!)/100</f>
        <v>#REF!</v>
      </c>
    </row>
    <row r="981" spans="3:3" x14ac:dyDescent="0.3">
      <c r="C981" t="e">
        <f t="shared" ref="C981" si="359">(#REF!-#REF!)/100</f>
        <v>#REF!</v>
      </c>
    </row>
    <row r="982" spans="3:3" x14ac:dyDescent="0.3">
      <c r="C982" t="e">
        <f t="shared" ref="C982" si="360">(#REF!-#REF!)/100</f>
        <v>#REF!</v>
      </c>
    </row>
    <row r="983" spans="3:3" x14ac:dyDescent="0.3">
      <c r="C983" t="e">
        <f t="shared" ref="C983" si="361">(#REF!-#REF!)/100</f>
        <v>#REF!</v>
      </c>
    </row>
    <row r="984" spans="3:3" x14ac:dyDescent="0.3">
      <c r="C984" t="e">
        <f t="shared" ref="C984" si="362">(#REF!-#REF!)/100</f>
        <v>#REF!</v>
      </c>
    </row>
    <row r="985" spans="3:3" x14ac:dyDescent="0.3">
      <c r="C985" t="e">
        <f t="shared" ref="C985" si="363">(#REF!-#REF!)/100</f>
        <v>#REF!</v>
      </c>
    </row>
    <row r="986" spans="3:3" x14ac:dyDescent="0.3">
      <c r="C986" t="e">
        <f t="shared" ref="C986" si="364">(#REF!-#REF!)/100</f>
        <v>#REF!</v>
      </c>
    </row>
    <row r="987" spans="3:3" x14ac:dyDescent="0.3">
      <c r="C987" t="e">
        <f t="shared" ref="C987" si="365">(#REF!-#REF!)/100</f>
        <v>#REF!</v>
      </c>
    </row>
    <row r="988" spans="3:3" x14ac:dyDescent="0.3">
      <c r="C988" t="e">
        <f t="shared" ref="C988" si="366">(#REF!-#REF!)/100</f>
        <v>#REF!</v>
      </c>
    </row>
    <row r="989" spans="3:3" x14ac:dyDescent="0.3">
      <c r="C989" t="e">
        <f t="shared" ref="C989" si="367">(#REF!-#REF!)/100</f>
        <v>#REF!</v>
      </c>
    </row>
    <row r="990" spans="3:3" x14ac:dyDescent="0.3">
      <c r="C990" t="e">
        <f t="shared" ref="C990" si="368">(#REF!-#REF!)/100</f>
        <v>#REF!</v>
      </c>
    </row>
    <row r="991" spans="3:3" x14ac:dyDescent="0.3">
      <c r="C991" t="e">
        <f t="shared" ref="C991" si="369">(#REF!-#REF!)/100</f>
        <v>#REF!</v>
      </c>
    </row>
    <row r="992" spans="3:3" x14ac:dyDescent="0.3">
      <c r="C992" t="e">
        <f t="shared" ref="C992" si="370">(#REF!-#REF!)/100</f>
        <v>#REF!</v>
      </c>
    </row>
    <row r="993" spans="3:3" x14ac:dyDescent="0.3">
      <c r="C993" t="e">
        <f t="shared" ref="C993" si="371">(#REF!-#REF!)/100</f>
        <v>#REF!</v>
      </c>
    </row>
    <row r="994" spans="3:3" x14ac:dyDescent="0.3">
      <c r="C994" t="e">
        <f t="shared" ref="C994" si="372">(#REF!-#REF!)/100</f>
        <v>#REF!</v>
      </c>
    </row>
    <row r="995" spans="3:3" x14ac:dyDescent="0.3">
      <c r="C995" t="e">
        <f t="shared" ref="C995" si="373">(#REF!-#REF!)/100</f>
        <v>#REF!</v>
      </c>
    </row>
    <row r="996" spans="3:3" x14ac:dyDescent="0.3">
      <c r="C996" t="e">
        <f t="shared" ref="C996" si="374">(#REF!-#REF!)/100</f>
        <v>#REF!</v>
      </c>
    </row>
    <row r="997" spans="3:3" x14ac:dyDescent="0.3">
      <c r="C997" t="e">
        <f t="shared" ref="C997" si="375">(#REF!-#REF!)/100</f>
        <v>#REF!</v>
      </c>
    </row>
    <row r="998" spans="3:3" x14ac:dyDescent="0.3">
      <c r="C998" t="e">
        <f t="shared" ref="C998" si="376">(#REF!-#REF!)/100</f>
        <v>#REF!</v>
      </c>
    </row>
    <row r="999" spans="3:3" x14ac:dyDescent="0.3">
      <c r="C999" t="e">
        <f t="shared" ref="C999" si="377">(#REF!-#REF!)/100</f>
        <v>#REF!</v>
      </c>
    </row>
    <row r="1000" spans="3:3" x14ac:dyDescent="0.3">
      <c r="C1000" t="e">
        <f t="shared" ref="C1000" si="378">(#REF!-#REF!)/100</f>
        <v>#REF!</v>
      </c>
    </row>
    <row r="1001" spans="3:3" x14ac:dyDescent="0.3">
      <c r="C1001" t="e">
        <f t="shared" ref="C1001" si="379">(#REF!-#REF!)/100</f>
        <v>#REF!</v>
      </c>
    </row>
    <row r="1002" spans="3:3" x14ac:dyDescent="0.3">
      <c r="C1002" t="e">
        <f t="shared" ref="C1002" si="380">(#REF!-#REF!)/100</f>
        <v>#REF!</v>
      </c>
    </row>
    <row r="1003" spans="3:3" x14ac:dyDescent="0.3">
      <c r="C1003" t="e">
        <f t="shared" ref="C1003" si="381">(#REF!-#REF!)/100</f>
        <v>#REF!</v>
      </c>
    </row>
    <row r="1004" spans="3:3" x14ac:dyDescent="0.3">
      <c r="C1004" t="e">
        <f t="shared" ref="C1004" si="382">(#REF!-#REF!)/100</f>
        <v>#REF!</v>
      </c>
    </row>
    <row r="1005" spans="3:3" x14ac:dyDescent="0.3">
      <c r="C1005" t="e">
        <f t="shared" ref="C1005" si="383">(#REF!-#REF!)/100</f>
        <v>#REF!</v>
      </c>
    </row>
    <row r="1006" spans="3:3" x14ac:dyDescent="0.3">
      <c r="C1006" t="e">
        <f t="shared" ref="C1006" si="384">(#REF!-#REF!)/100</f>
        <v>#REF!</v>
      </c>
    </row>
    <row r="1007" spans="3:3" x14ac:dyDescent="0.3">
      <c r="C1007" t="e">
        <f t="shared" ref="C1007" si="385">(#REF!-#REF!)/100</f>
        <v>#REF!</v>
      </c>
    </row>
    <row r="1008" spans="3:3" x14ac:dyDescent="0.3">
      <c r="C1008" t="e">
        <f t="shared" ref="C1008" si="386">(#REF!-#REF!)/100</f>
        <v>#REF!</v>
      </c>
    </row>
    <row r="1009" spans="3:3" x14ac:dyDescent="0.3">
      <c r="C1009" t="e">
        <f t="shared" ref="C1009" si="387">(#REF!-#REF!)/100</f>
        <v>#REF!</v>
      </c>
    </row>
    <row r="1010" spans="3:3" x14ac:dyDescent="0.3">
      <c r="C1010" t="e">
        <f t="shared" ref="C1010" si="388">(#REF!-#REF!)/100</f>
        <v>#REF!</v>
      </c>
    </row>
    <row r="1011" spans="3:3" x14ac:dyDescent="0.3">
      <c r="C1011" t="e">
        <f t="shared" ref="C1011" si="389">(#REF!-#REF!)/100</f>
        <v>#REF!</v>
      </c>
    </row>
    <row r="1012" spans="3:3" x14ac:dyDescent="0.3">
      <c r="C1012" t="e">
        <f t="shared" ref="C1012" si="390">(#REF!-#REF!)/100</f>
        <v>#REF!</v>
      </c>
    </row>
    <row r="1013" spans="3:3" x14ac:dyDescent="0.3">
      <c r="C1013" t="e">
        <f t="shared" ref="C1013" si="391">(#REF!-#REF!)/100</f>
        <v>#REF!</v>
      </c>
    </row>
    <row r="1014" spans="3:3" x14ac:dyDescent="0.3">
      <c r="C1014" t="e">
        <f t="shared" ref="C1014" si="392">(#REF!-#REF!)/100</f>
        <v>#REF!</v>
      </c>
    </row>
    <row r="1015" spans="3:3" x14ac:dyDescent="0.3">
      <c r="C1015" t="e">
        <f t="shared" ref="C1015" si="393">(#REF!-#REF!)/100</f>
        <v>#REF!</v>
      </c>
    </row>
    <row r="1016" spans="3:3" x14ac:dyDescent="0.3">
      <c r="C1016" t="e">
        <f t="shared" ref="C1016" si="394">(#REF!-#REF!)/100</f>
        <v>#REF!</v>
      </c>
    </row>
    <row r="1017" spans="3:3" x14ac:dyDescent="0.3">
      <c r="C1017" t="e">
        <f t="shared" ref="C1017" si="395">(#REF!-#REF!)/100</f>
        <v>#REF!</v>
      </c>
    </row>
    <row r="1018" spans="3:3" x14ac:dyDescent="0.3">
      <c r="C1018" t="e">
        <f t="shared" ref="C1018" si="396">(#REF!-#REF!)/100</f>
        <v>#REF!</v>
      </c>
    </row>
    <row r="1019" spans="3:3" x14ac:dyDescent="0.3">
      <c r="C1019" t="e">
        <f t="shared" ref="C1019" si="397">(#REF!-#REF!)/100</f>
        <v>#REF!</v>
      </c>
    </row>
    <row r="1020" spans="3:3" x14ac:dyDescent="0.3">
      <c r="C1020" t="e">
        <f t="shared" ref="C1020" si="398">(#REF!-#REF!)/100</f>
        <v>#REF!</v>
      </c>
    </row>
    <row r="1021" spans="3:3" x14ac:dyDescent="0.3">
      <c r="C1021" t="e">
        <f t="shared" ref="C1021" si="399">(#REF!-#REF!)/100</f>
        <v>#REF!</v>
      </c>
    </row>
    <row r="1022" spans="3:3" x14ac:dyDescent="0.3">
      <c r="C1022" t="e">
        <f t="shared" ref="C1022" si="400">(#REF!-#REF!)/100</f>
        <v>#REF!</v>
      </c>
    </row>
    <row r="1023" spans="3:3" x14ac:dyDescent="0.3">
      <c r="C1023" t="e">
        <f t="shared" ref="C1023" si="401">(#REF!-#REF!)/100</f>
        <v>#REF!</v>
      </c>
    </row>
    <row r="1024" spans="3:3" x14ac:dyDescent="0.3">
      <c r="C1024" t="e">
        <f t="shared" ref="C1024" si="402">(#REF!-#REF!)/100</f>
        <v>#REF!</v>
      </c>
    </row>
    <row r="1025" spans="3:3" x14ac:dyDescent="0.3">
      <c r="C1025" t="e">
        <f t="shared" ref="C1025" si="403">(#REF!-#REF!)/100</f>
        <v>#REF!</v>
      </c>
    </row>
    <row r="1026" spans="3:3" x14ac:dyDescent="0.3">
      <c r="C1026" t="e">
        <f t="shared" ref="C1026" si="404">(#REF!-#REF!)/100</f>
        <v>#REF!</v>
      </c>
    </row>
    <row r="1027" spans="3:3" x14ac:dyDescent="0.3">
      <c r="C1027" t="e">
        <f t="shared" ref="C1027" si="405">(#REF!-#REF!)/100</f>
        <v>#REF!</v>
      </c>
    </row>
    <row r="1028" spans="3:3" x14ac:dyDescent="0.3">
      <c r="C1028" t="e">
        <f t="shared" ref="C1028" si="406">(#REF!-#REF!)/100</f>
        <v>#REF!</v>
      </c>
    </row>
    <row r="1029" spans="3:3" x14ac:dyDescent="0.3">
      <c r="C1029" t="e">
        <f t="shared" ref="C1029" si="407">(#REF!-#REF!)/100</f>
        <v>#REF!</v>
      </c>
    </row>
    <row r="1030" spans="3:3" x14ac:dyDescent="0.3">
      <c r="C1030" t="e">
        <f t="shared" ref="C1030" si="408">(#REF!-#REF!)/100</f>
        <v>#REF!</v>
      </c>
    </row>
    <row r="1031" spans="3:3" x14ac:dyDescent="0.3">
      <c r="C1031" t="e">
        <f t="shared" ref="C1031" si="409">(#REF!-#REF!)/100</f>
        <v>#REF!</v>
      </c>
    </row>
    <row r="1032" spans="3:3" x14ac:dyDescent="0.3">
      <c r="C1032" t="e">
        <f t="shared" ref="C1032" si="410">(#REF!-#REF!)/100</f>
        <v>#REF!</v>
      </c>
    </row>
    <row r="1033" spans="3:3" x14ac:dyDescent="0.3">
      <c r="C1033" t="e">
        <f t="shared" ref="C1033" si="411">(#REF!-#REF!)/100</f>
        <v>#REF!</v>
      </c>
    </row>
    <row r="1034" spans="3:3" x14ac:dyDescent="0.3">
      <c r="C1034" t="e">
        <f t="shared" ref="C1034" si="412">(#REF!-#REF!)/100</f>
        <v>#REF!</v>
      </c>
    </row>
    <row r="1035" spans="3:3" x14ac:dyDescent="0.3">
      <c r="C1035" t="e">
        <f t="shared" ref="C1035" si="413">(#REF!-#REF!)/100</f>
        <v>#REF!</v>
      </c>
    </row>
    <row r="1036" spans="3:3" x14ac:dyDescent="0.3">
      <c r="C1036" t="e">
        <f t="shared" ref="C1036" si="414">(#REF!-#REF!)/100</f>
        <v>#REF!</v>
      </c>
    </row>
    <row r="1037" spans="3:3" x14ac:dyDescent="0.3">
      <c r="C1037" t="e">
        <f t="shared" ref="C1037" si="415">(#REF!-#REF!)/100</f>
        <v>#REF!</v>
      </c>
    </row>
    <row r="1038" spans="3:3" x14ac:dyDescent="0.3">
      <c r="C1038" t="e">
        <f t="shared" ref="C1038" si="416">(#REF!-#REF!)/100</f>
        <v>#REF!</v>
      </c>
    </row>
    <row r="1039" spans="3:3" x14ac:dyDescent="0.3">
      <c r="C1039" t="e">
        <f t="shared" ref="C1039" si="417">(#REF!-#REF!)/100</f>
        <v>#REF!</v>
      </c>
    </row>
    <row r="1040" spans="3:3" x14ac:dyDescent="0.3">
      <c r="C1040" t="e">
        <f t="shared" ref="C1040" si="418">(#REF!-#REF!)/100</f>
        <v>#REF!</v>
      </c>
    </row>
    <row r="1041" spans="3:3" x14ac:dyDescent="0.3">
      <c r="C1041" t="e">
        <f t="shared" ref="C1041" si="419">(#REF!-#REF!)/100</f>
        <v>#REF!</v>
      </c>
    </row>
    <row r="1042" spans="3:3" x14ac:dyDescent="0.3">
      <c r="C1042" t="e">
        <f t="shared" ref="C1042" si="420">(#REF!-#REF!)/100</f>
        <v>#REF!</v>
      </c>
    </row>
    <row r="1043" spans="3:3" x14ac:dyDescent="0.3">
      <c r="C1043" t="e">
        <f t="shared" ref="C1043" si="421">(#REF!-#REF!)/100</f>
        <v>#REF!</v>
      </c>
    </row>
    <row r="1044" spans="3:3" x14ac:dyDescent="0.3">
      <c r="C1044" t="e">
        <f t="shared" ref="C1044" si="422">(#REF!-#REF!)/100</f>
        <v>#REF!</v>
      </c>
    </row>
    <row r="1045" spans="3:3" x14ac:dyDescent="0.3">
      <c r="C1045" t="e">
        <f t="shared" ref="C1045" si="423">(#REF!-#REF!)/100</f>
        <v>#REF!</v>
      </c>
    </row>
    <row r="1046" spans="3:3" x14ac:dyDescent="0.3">
      <c r="C1046" t="e">
        <f t="shared" ref="C1046" si="424">(#REF!-#REF!)/100</f>
        <v>#REF!</v>
      </c>
    </row>
    <row r="1047" spans="3:3" x14ac:dyDescent="0.3">
      <c r="C1047" t="e">
        <f t="shared" ref="C1047" si="425">(#REF!-#REF!)/100</f>
        <v>#REF!</v>
      </c>
    </row>
    <row r="1048" spans="3:3" x14ac:dyDescent="0.3">
      <c r="C1048" t="e">
        <f t="shared" ref="C1048" si="426">(#REF!-#REF!)/100</f>
        <v>#REF!</v>
      </c>
    </row>
    <row r="1049" spans="3:3" x14ac:dyDescent="0.3">
      <c r="C1049" t="e">
        <f t="shared" ref="C1049" si="427">(#REF!-#REF!)/100</f>
        <v>#REF!</v>
      </c>
    </row>
    <row r="1050" spans="3:3" x14ac:dyDescent="0.3">
      <c r="C1050" t="e">
        <f t="shared" ref="C1050" si="428">(#REF!-#REF!)/100</f>
        <v>#REF!</v>
      </c>
    </row>
    <row r="1051" spans="3:3" x14ac:dyDescent="0.3">
      <c r="C1051" t="e">
        <f t="shared" ref="C1051" si="429">(#REF!-#REF!)/100</f>
        <v>#REF!</v>
      </c>
    </row>
    <row r="1052" spans="3:3" x14ac:dyDescent="0.3">
      <c r="C1052" t="e">
        <f t="shared" ref="C1052" si="430">(#REF!-#REF!)/100</f>
        <v>#REF!</v>
      </c>
    </row>
    <row r="1053" spans="3:3" x14ac:dyDescent="0.3">
      <c r="C1053" t="e">
        <f t="shared" ref="C1053" si="431">(#REF!-#REF!)/100</f>
        <v>#REF!</v>
      </c>
    </row>
    <row r="1054" spans="3:3" x14ac:dyDescent="0.3">
      <c r="C1054" t="e">
        <f t="shared" ref="C1054" si="432">(#REF!-#REF!)/100</f>
        <v>#REF!</v>
      </c>
    </row>
    <row r="1055" spans="3:3" x14ac:dyDescent="0.3">
      <c r="C1055" t="e">
        <f t="shared" ref="C1055" si="433">(#REF!-#REF!)/100</f>
        <v>#REF!</v>
      </c>
    </row>
    <row r="1056" spans="3:3" x14ac:dyDescent="0.3">
      <c r="C1056" t="e">
        <f t="shared" ref="C1056" si="434">(#REF!-#REF!)/100</f>
        <v>#REF!</v>
      </c>
    </row>
    <row r="1057" spans="3:3" x14ac:dyDescent="0.3">
      <c r="C1057" t="e">
        <f t="shared" ref="C1057" si="435">(#REF!-#REF!)/100</f>
        <v>#REF!</v>
      </c>
    </row>
    <row r="1058" spans="3:3" x14ac:dyDescent="0.3">
      <c r="C1058" t="e">
        <f t="shared" ref="C1058" si="436">(#REF!-#REF!)/100</f>
        <v>#REF!</v>
      </c>
    </row>
    <row r="1059" spans="3:3" x14ac:dyDescent="0.3">
      <c r="C1059" t="e">
        <f t="shared" ref="C1059" si="437">(#REF!-#REF!)/100</f>
        <v>#REF!</v>
      </c>
    </row>
    <row r="1060" spans="3:3" x14ac:dyDescent="0.3">
      <c r="C1060" t="e">
        <f t="shared" ref="C1060" si="438">(#REF!-#REF!)/100</f>
        <v>#REF!</v>
      </c>
    </row>
    <row r="1061" spans="3:3" x14ac:dyDescent="0.3">
      <c r="C1061" t="e">
        <f t="shared" ref="C1061" si="439">(#REF!-#REF!)/100</f>
        <v>#REF!</v>
      </c>
    </row>
    <row r="1062" spans="3:3" x14ac:dyDescent="0.3">
      <c r="C1062" t="e">
        <f t="shared" ref="C1062" si="440">(#REF!-#REF!)/100</f>
        <v>#REF!</v>
      </c>
    </row>
    <row r="1063" spans="3:3" x14ac:dyDescent="0.3">
      <c r="C1063" t="e">
        <f t="shared" ref="C1063" si="441">(#REF!-#REF!)/100</f>
        <v>#REF!</v>
      </c>
    </row>
    <row r="1064" spans="3:3" x14ac:dyDescent="0.3">
      <c r="C1064" t="e">
        <f t="shared" ref="C1064" si="442">(#REF!-#REF!)/100</f>
        <v>#REF!</v>
      </c>
    </row>
    <row r="1065" spans="3:3" x14ac:dyDescent="0.3">
      <c r="C1065" t="e">
        <f t="shared" ref="C1065" si="443">(#REF!-#REF!)/100</f>
        <v>#REF!</v>
      </c>
    </row>
    <row r="1066" spans="3:3" x14ac:dyDescent="0.3">
      <c r="C1066" t="e">
        <f t="shared" ref="C1066" si="444">(#REF!-#REF!)/100</f>
        <v>#REF!</v>
      </c>
    </row>
    <row r="1067" spans="3:3" x14ac:dyDescent="0.3">
      <c r="C1067" t="e">
        <f t="shared" ref="C1067" si="445">(#REF!-#REF!)/100</f>
        <v>#REF!</v>
      </c>
    </row>
    <row r="1068" spans="3:3" x14ac:dyDescent="0.3">
      <c r="C1068" t="e">
        <f t="shared" ref="C1068" si="446">(#REF!-#REF!)/100</f>
        <v>#REF!</v>
      </c>
    </row>
    <row r="1069" spans="3:3" x14ac:dyDescent="0.3">
      <c r="C1069" t="e">
        <f t="shared" ref="C1069" si="447">(#REF!-#REF!)/100</f>
        <v>#REF!</v>
      </c>
    </row>
    <row r="1070" spans="3:3" x14ac:dyDescent="0.3">
      <c r="C1070" t="e">
        <f t="shared" ref="C1070" si="448">(#REF!-#REF!)/100</f>
        <v>#REF!</v>
      </c>
    </row>
    <row r="1071" spans="3:3" x14ac:dyDescent="0.3">
      <c r="C1071" t="e">
        <f t="shared" ref="C1071" si="449">(#REF!-#REF!)/100</f>
        <v>#REF!</v>
      </c>
    </row>
    <row r="1072" spans="3:3" x14ac:dyDescent="0.3">
      <c r="C1072" t="e">
        <f t="shared" ref="C1072" si="450">(#REF!-#REF!)/100</f>
        <v>#REF!</v>
      </c>
    </row>
    <row r="1073" spans="3:3" x14ac:dyDescent="0.3">
      <c r="C1073" t="e">
        <f t="shared" ref="C1073" si="451">(#REF!-#REF!)/100</f>
        <v>#REF!</v>
      </c>
    </row>
    <row r="1074" spans="3:3" x14ac:dyDescent="0.3">
      <c r="C1074" t="e">
        <f t="shared" ref="C1074" si="452">(#REF!-#REF!)/100</f>
        <v>#REF!</v>
      </c>
    </row>
    <row r="1075" spans="3:3" x14ac:dyDescent="0.3">
      <c r="C1075" t="e">
        <f t="shared" ref="C1075" si="453">(#REF!-#REF!)/100</f>
        <v>#REF!</v>
      </c>
    </row>
    <row r="1076" spans="3:3" x14ac:dyDescent="0.3">
      <c r="C1076" t="e">
        <f t="shared" ref="C1076" si="454">(#REF!-#REF!)/100</f>
        <v>#REF!</v>
      </c>
    </row>
    <row r="1077" spans="3:3" x14ac:dyDescent="0.3">
      <c r="C1077" t="e">
        <f t="shared" ref="C1077" si="455">(#REF!-#REF!)/100</f>
        <v>#REF!</v>
      </c>
    </row>
    <row r="1078" spans="3:3" x14ac:dyDescent="0.3">
      <c r="C1078" t="e">
        <f t="shared" ref="C1078" si="456">(#REF!-#REF!)/100</f>
        <v>#REF!</v>
      </c>
    </row>
    <row r="1079" spans="3:3" x14ac:dyDescent="0.3">
      <c r="C1079" t="e">
        <f t="shared" ref="C1079" si="457">(#REF!-#REF!)/100</f>
        <v>#REF!</v>
      </c>
    </row>
    <row r="1080" spans="3:3" x14ac:dyDescent="0.3">
      <c r="C1080" t="e">
        <f t="shared" ref="C1080" si="458">(#REF!-#REF!)/100</f>
        <v>#REF!</v>
      </c>
    </row>
    <row r="1081" spans="3:3" x14ac:dyDescent="0.3">
      <c r="C1081" t="e">
        <f t="shared" ref="C1081" si="459">(#REF!-#REF!)/100</f>
        <v>#REF!</v>
      </c>
    </row>
    <row r="1082" spans="3:3" x14ac:dyDescent="0.3">
      <c r="C1082" t="e">
        <f t="shared" ref="C1082" si="460">(#REF!-#REF!)/100</f>
        <v>#REF!</v>
      </c>
    </row>
    <row r="1083" spans="3:3" x14ac:dyDescent="0.3">
      <c r="C1083" t="e">
        <f t="shared" ref="C1083" si="461">(#REF!-#REF!)/100</f>
        <v>#REF!</v>
      </c>
    </row>
    <row r="1084" spans="3:3" x14ac:dyDescent="0.3">
      <c r="C1084" t="e">
        <f t="shared" ref="C1084" si="462">(#REF!-#REF!)/100</f>
        <v>#REF!</v>
      </c>
    </row>
    <row r="1085" spans="3:3" x14ac:dyDescent="0.3">
      <c r="C1085" t="e">
        <f t="shared" ref="C1085" si="463">(#REF!-#REF!)/100</f>
        <v>#REF!</v>
      </c>
    </row>
    <row r="1086" spans="3:3" x14ac:dyDescent="0.3">
      <c r="C1086" t="e">
        <f t="shared" ref="C1086" si="464">(#REF!-#REF!)/100</f>
        <v>#REF!</v>
      </c>
    </row>
    <row r="1087" spans="3:3" x14ac:dyDescent="0.3">
      <c r="C1087" t="e">
        <f t="shared" ref="C1087" si="465">(#REF!-#REF!)/100</f>
        <v>#REF!</v>
      </c>
    </row>
    <row r="1088" spans="3:3" x14ac:dyDescent="0.3">
      <c r="C1088" t="e">
        <f t="shared" ref="C1088" si="466">(#REF!-#REF!)/100</f>
        <v>#REF!</v>
      </c>
    </row>
    <row r="1089" spans="3:3" x14ac:dyDescent="0.3">
      <c r="C1089" t="e">
        <f t="shared" ref="C1089" si="467">(#REF!-#REF!)/100</f>
        <v>#REF!</v>
      </c>
    </row>
    <row r="1090" spans="3:3" x14ac:dyDescent="0.3">
      <c r="C1090" t="e">
        <f t="shared" ref="C1090" si="468">(#REF!-#REF!)/100</f>
        <v>#REF!</v>
      </c>
    </row>
    <row r="1091" spans="3:3" x14ac:dyDescent="0.3">
      <c r="C1091" t="e">
        <f t="shared" ref="C1091" si="469">(#REF!-#REF!)/100</f>
        <v>#REF!</v>
      </c>
    </row>
    <row r="1092" spans="3:3" x14ac:dyDescent="0.3">
      <c r="C1092" t="e">
        <f t="shared" ref="C1092" si="470">(#REF!-#REF!)/100</f>
        <v>#REF!</v>
      </c>
    </row>
    <row r="1093" spans="3:3" x14ac:dyDescent="0.3">
      <c r="C1093" t="e">
        <f t="shared" ref="C1093" si="471">(#REF!-#REF!)/100</f>
        <v>#REF!</v>
      </c>
    </row>
    <row r="1094" spans="3:3" x14ac:dyDescent="0.3">
      <c r="C1094" t="e">
        <f t="shared" ref="C1094" si="472">(#REF!-#REF!)/100</f>
        <v>#REF!</v>
      </c>
    </row>
    <row r="1095" spans="3:3" x14ac:dyDescent="0.3">
      <c r="C1095" t="e">
        <f t="shared" ref="C1095" si="473">(#REF!-#REF!)/100</f>
        <v>#REF!</v>
      </c>
    </row>
    <row r="1096" spans="3:3" x14ac:dyDescent="0.3">
      <c r="C1096" t="e">
        <f t="shared" ref="C1096" si="474">(#REF!-#REF!)/100</f>
        <v>#REF!</v>
      </c>
    </row>
    <row r="1097" spans="3:3" x14ac:dyDescent="0.3">
      <c r="C1097" t="e">
        <f t="shared" ref="C1097" si="475">(#REF!-#REF!)/100</f>
        <v>#REF!</v>
      </c>
    </row>
    <row r="1098" spans="3:3" x14ac:dyDescent="0.3">
      <c r="C1098" t="e">
        <f t="shared" ref="C1098" si="476">(#REF!-#REF!)/100</f>
        <v>#REF!</v>
      </c>
    </row>
    <row r="1099" spans="3:3" x14ac:dyDescent="0.3">
      <c r="C1099" t="e">
        <f t="shared" ref="C1099" si="477">(#REF!-#REF!)/100</f>
        <v>#REF!</v>
      </c>
    </row>
    <row r="1100" spans="3:3" x14ac:dyDescent="0.3">
      <c r="C1100" t="e">
        <f t="shared" ref="C1100" si="478">(#REF!-#REF!)/100</f>
        <v>#REF!</v>
      </c>
    </row>
    <row r="1101" spans="3:3" x14ac:dyDescent="0.3">
      <c r="C1101" t="e">
        <f t="shared" ref="C1101" si="479">(#REF!-#REF!)/100</f>
        <v>#REF!</v>
      </c>
    </row>
    <row r="1102" spans="3:3" x14ac:dyDescent="0.3">
      <c r="C1102" t="e">
        <f t="shared" ref="C1102" si="480">(#REF!-#REF!)/100</f>
        <v>#REF!</v>
      </c>
    </row>
    <row r="1103" spans="3:3" x14ac:dyDescent="0.3">
      <c r="C1103" t="e">
        <f t="shared" ref="C1103" si="481">(#REF!-#REF!)/100</f>
        <v>#REF!</v>
      </c>
    </row>
    <row r="1104" spans="3:3" x14ac:dyDescent="0.3">
      <c r="C1104" t="e">
        <f t="shared" ref="C1104" si="482">(#REF!-#REF!)/100</f>
        <v>#REF!</v>
      </c>
    </row>
    <row r="1105" spans="3:3" x14ac:dyDescent="0.3">
      <c r="C1105" t="e">
        <f t="shared" ref="C1105" si="483">(#REF!-#REF!)/100</f>
        <v>#REF!</v>
      </c>
    </row>
    <row r="1106" spans="3:3" x14ac:dyDescent="0.3">
      <c r="C1106" t="e">
        <f t="shared" ref="C1106" si="484">(#REF!-#REF!)/100</f>
        <v>#REF!</v>
      </c>
    </row>
    <row r="1107" spans="3:3" x14ac:dyDescent="0.3">
      <c r="C1107" t="e">
        <f t="shared" ref="C1107" si="485">(#REF!-#REF!)/100</f>
        <v>#REF!</v>
      </c>
    </row>
    <row r="1108" spans="3:3" x14ac:dyDescent="0.3">
      <c r="C1108" t="e">
        <f t="shared" ref="C1108" si="486">(#REF!-#REF!)/100</f>
        <v>#REF!</v>
      </c>
    </row>
    <row r="1109" spans="3:3" x14ac:dyDescent="0.3">
      <c r="C1109" t="e">
        <f t="shared" ref="C1109" si="487">(#REF!-#REF!)/100</f>
        <v>#REF!</v>
      </c>
    </row>
    <row r="1110" spans="3:3" x14ac:dyDescent="0.3">
      <c r="C1110" t="e">
        <f t="shared" ref="C1110" si="488">(#REF!-#REF!)/100</f>
        <v>#REF!</v>
      </c>
    </row>
    <row r="1111" spans="3:3" x14ac:dyDescent="0.3">
      <c r="C1111" t="e">
        <f t="shared" ref="C1111" si="489">(#REF!-#REF!)/100</f>
        <v>#REF!</v>
      </c>
    </row>
    <row r="1112" spans="3:3" x14ac:dyDescent="0.3">
      <c r="C1112" t="e">
        <f t="shared" ref="C1112" si="490">(#REF!-#REF!)/100</f>
        <v>#REF!</v>
      </c>
    </row>
    <row r="1113" spans="3:3" x14ac:dyDescent="0.3">
      <c r="C1113" t="e">
        <f t="shared" ref="C1113" si="491">(#REF!-#REF!)/100</f>
        <v>#REF!</v>
      </c>
    </row>
    <row r="1114" spans="3:3" x14ac:dyDescent="0.3">
      <c r="C1114" t="e">
        <f t="shared" ref="C1114" si="492">(#REF!-#REF!)/100</f>
        <v>#REF!</v>
      </c>
    </row>
    <row r="1115" spans="3:3" x14ac:dyDescent="0.3">
      <c r="C1115" t="e">
        <f t="shared" ref="C1115" si="493">(#REF!-#REF!)/100</f>
        <v>#REF!</v>
      </c>
    </row>
    <row r="1116" spans="3:3" x14ac:dyDescent="0.3">
      <c r="C1116" t="e">
        <f t="shared" ref="C1116" si="494">(#REF!-#REF!)/100</f>
        <v>#REF!</v>
      </c>
    </row>
    <row r="1117" spans="3:3" x14ac:dyDescent="0.3">
      <c r="C1117" t="e">
        <f t="shared" ref="C1117" si="495">(#REF!-#REF!)/100</f>
        <v>#REF!</v>
      </c>
    </row>
    <row r="1118" spans="3:3" x14ac:dyDescent="0.3">
      <c r="C1118" t="e">
        <f t="shared" ref="C1118" si="496">(#REF!-#REF!)/100</f>
        <v>#REF!</v>
      </c>
    </row>
    <row r="1119" spans="3:3" x14ac:dyDescent="0.3">
      <c r="C1119" t="e">
        <f t="shared" ref="C1119" si="497">(#REF!-#REF!)/100</f>
        <v>#REF!</v>
      </c>
    </row>
    <row r="1120" spans="3:3" x14ac:dyDescent="0.3">
      <c r="C1120" t="e">
        <f t="shared" ref="C1120" si="498">(#REF!-#REF!)/100</f>
        <v>#REF!</v>
      </c>
    </row>
    <row r="1121" spans="3:3" x14ac:dyDescent="0.3">
      <c r="C1121" t="e">
        <f t="shared" ref="C1121" si="499">(#REF!-#REF!)/100</f>
        <v>#REF!</v>
      </c>
    </row>
    <row r="1122" spans="3:3" x14ac:dyDescent="0.3">
      <c r="C1122" t="e">
        <f t="shared" ref="C1122" si="500">(#REF!-#REF!)/100</f>
        <v>#REF!</v>
      </c>
    </row>
    <row r="1123" spans="3:3" x14ac:dyDescent="0.3">
      <c r="C1123" t="e">
        <f t="shared" ref="C1123" si="501">(#REF!-#REF!)/100</f>
        <v>#REF!</v>
      </c>
    </row>
    <row r="1124" spans="3:3" x14ac:dyDescent="0.3">
      <c r="C1124" t="e">
        <f t="shared" ref="C1124" si="502">(#REF!-#REF!)/100</f>
        <v>#REF!</v>
      </c>
    </row>
    <row r="1125" spans="3:3" x14ac:dyDescent="0.3">
      <c r="C1125" t="e">
        <f t="shared" ref="C1125" si="503">(#REF!-#REF!)/100</f>
        <v>#REF!</v>
      </c>
    </row>
    <row r="1126" spans="3:3" x14ac:dyDescent="0.3">
      <c r="C1126" t="e">
        <f t="shared" ref="C1126" si="504">(#REF!-#REF!)/100</f>
        <v>#REF!</v>
      </c>
    </row>
    <row r="1127" spans="3:3" x14ac:dyDescent="0.3">
      <c r="C1127" t="e">
        <f t="shared" ref="C1127" si="505">(#REF!-#REF!)/100</f>
        <v>#REF!</v>
      </c>
    </row>
    <row r="1128" spans="3:3" x14ac:dyDescent="0.3">
      <c r="C1128" t="e">
        <f t="shared" ref="C1128" si="506">(#REF!-#REF!)/100</f>
        <v>#REF!</v>
      </c>
    </row>
    <row r="1129" spans="3:3" x14ac:dyDescent="0.3">
      <c r="C1129" t="e">
        <f t="shared" ref="C1129" si="507">(#REF!-#REF!)/100</f>
        <v>#REF!</v>
      </c>
    </row>
    <row r="1130" spans="3:3" x14ac:dyDescent="0.3">
      <c r="C1130" t="e">
        <f t="shared" ref="C1130" si="508">(#REF!-#REF!)/100</f>
        <v>#REF!</v>
      </c>
    </row>
    <row r="1131" spans="3:3" x14ac:dyDescent="0.3">
      <c r="C1131" t="e">
        <f t="shared" ref="C1131" si="509">(#REF!-#REF!)/100</f>
        <v>#REF!</v>
      </c>
    </row>
    <row r="1132" spans="3:3" x14ac:dyDescent="0.3">
      <c r="C1132" t="e">
        <f t="shared" ref="C1132" si="510">(#REF!-#REF!)/100</f>
        <v>#REF!</v>
      </c>
    </row>
    <row r="1133" spans="3:3" x14ac:dyDescent="0.3">
      <c r="C1133" t="e">
        <f t="shared" ref="C1133" si="511">(#REF!-#REF!)/100</f>
        <v>#REF!</v>
      </c>
    </row>
    <row r="1134" spans="3:3" x14ac:dyDescent="0.3">
      <c r="C1134" t="e">
        <f t="shared" ref="C1134" si="512">(#REF!-#REF!)/100</f>
        <v>#REF!</v>
      </c>
    </row>
    <row r="1135" spans="3:3" x14ac:dyDescent="0.3">
      <c r="C1135" t="e">
        <f t="shared" ref="C1135" si="513">(#REF!-#REF!)/100</f>
        <v>#REF!</v>
      </c>
    </row>
    <row r="1136" spans="3:3" x14ac:dyDescent="0.3">
      <c r="C1136" t="e">
        <f t="shared" ref="C1136" si="514">(#REF!-#REF!)/100</f>
        <v>#REF!</v>
      </c>
    </row>
    <row r="1137" spans="3:3" x14ac:dyDescent="0.3">
      <c r="C1137" t="e">
        <f t="shared" ref="C1137" si="515">(#REF!-#REF!)/100</f>
        <v>#REF!</v>
      </c>
    </row>
    <row r="1138" spans="3:3" x14ac:dyDescent="0.3">
      <c r="C1138" t="e">
        <f t="shared" ref="C1138" si="516">(#REF!-#REF!)/100</f>
        <v>#REF!</v>
      </c>
    </row>
    <row r="1139" spans="3:3" x14ac:dyDescent="0.3">
      <c r="C1139" t="e">
        <f t="shared" ref="C1139" si="517">(#REF!-#REF!)/100</f>
        <v>#REF!</v>
      </c>
    </row>
    <row r="1140" spans="3:3" x14ac:dyDescent="0.3">
      <c r="C1140" t="e">
        <f t="shared" ref="C1140" si="518">(#REF!-#REF!)/100</f>
        <v>#REF!</v>
      </c>
    </row>
    <row r="1141" spans="3:3" x14ac:dyDescent="0.3">
      <c r="C1141" t="e">
        <f t="shared" ref="C1141" si="519">(#REF!-#REF!)/100</f>
        <v>#REF!</v>
      </c>
    </row>
    <row r="1142" spans="3:3" x14ac:dyDescent="0.3">
      <c r="C1142" t="e">
        <f t="shared" ref="C1142" si="520">(#REF!-#REF!)/100</f>
        <v>#REF!</v>
      </c>
    </row>
    <row r="1143" spans="3:3" x14ac:dyDescent="0.3">
      <c r="C1143" t="e">
        <f t="shared" ref="C1143" si="521">(#REF!-#REF!)/100</f>
        <v>#REF!</v>
      </c>
    </row>
    <row r="1144" spans="3:3" x14ac:dyDescent="0.3">
      <c r="C1144" t="e">
        <f t="shared" ref="C1144" si="522">(#REF!-#REF!)/100</f>
        <v>#REF!</v>
      </c>
    </row>
    <row r="1145" spans="3:3" x14ac:dyDescent="0.3">
      <c r="C1145" t="e">
        <f t="shared" ref="C1145" si="523">(#REF!-#REF!)/100</f>
        <v>#REF!</v>
      </c>
    </row>
    <row r="1146" spans="3:3" x14ac:dyDescent="0.3">
      <c r="C1146" t="e">
        <f t="shared" ref="C1146" si="524">(#REF!-#REF!)/100</f>
        <v>#REF!</v>
      </c>
    </row>
    <row r="1147" spans="3:3" x14ac:dyDescent="0.3">
      <c r="C1147" t="e">
        <f t="shared" ref="C1147" si="525">(#REF!-#REF!)/100</f>
        <v>#REF!</v>
      </c>
    </row>
    <row r="1148" spans="3:3" x14ac:dyDescent="0.3">
      <c r="C1148" t="e">
        <f t="shared" ref="C1148" si="526">(#REF!-#REF!)/100</f>
        <v>#REF!</v>
      </c>
    </row>
    <row r="1149" spans="3:3" x14ac:dyDescent="0.3">
      <c r="C1149" t="e">
        <f t="shared" ref="C1149" si="527">(#REF!-#REF!)/100</f>
        <v>#REF!</v>
      </c>
    </row>
    <row r="1150" spans="3:3" x14ac:dyDescent="0.3">
      <c r="C1150" t="e">
        <f t="shared" ref="C1150" si="528">(#REF!-#REF!)/100</f>
        <v>#REF!</v>
      </c>
    </row>
    <row r="1151" spans="3:3" x14ac:dyDescent="0.3">
      <c r="C1151" t="e">
        <f t="shared" ref="C1151" si="529">(#REF!-#REF!)/100</f>
        <v>#REF!</v>
      </c>
    </row>
    <row r="1152" spans="3:3" x14ac:dyDescent="0.3">
      <c r="C1152" t="e">
        <f t="shared" ref="C1152" si="530">(#REF!-#REF!)/100</f>
        <v>#REF!</v>
      </c>
    </row>
    <row r="1153" spans="3:3" x14ac:dyDescent="0.3">
      <c r="C1153" t="e">
        <f t="shared" ref="C1153" si="531">(#REF!-#REF!)/100</f>
        <v>#REF!</v>
      </c>
    </row>
    <row r="1154" spans="3:3" x14ac:dyDescent="0.3">
      <c r="C1154" t="e">
        <f t="shared" ref="C1154" si="532">(#REF!-#REF!)/100</f>
        <v>#REF!</v>
      </c>
    </row>
    <row r="1155" spans="3:3" x14ac:dyDescent="0.3">
      <c r="C1155" t="e">
        <f t="shared" ref="C1155" si="533">(#REF!-#REF!)/100</f>
        <v>#REF!</v>
      </c>
    </row>
    <row r="1156" spans="3:3" x14ac:dyDescent="0.3">
      <c r="C1156" t="e">
        <f t="shared" ref="C1156" si="534">(#REF!-#REF!)/100</f>
        <v>#REF!</v>
      </c>
    </row>
    <row r="1157" spans="3:3" x14ac:dyDescent="0.3">
      <c r="C1157" t="e">
        <f t="shared" ref="C1157" si="535">(#REF!-#REF!)/100</f>
        <v>#REF!</v>
      </c>
    </row>
    <row r="1158" spans="3:3" x14ac:dyDescent="0.3">
      <c r="C1158" t="e">
        <f t="shared" ref="C1158" si="536">(#REF!-#REF!)/100</f>
        <v>#REF!</v>
      </c>
    </row>
    <row r="1159" spans="3:3" x14ac:dyDescent="0.3">
      <c r="C1159" t="e">
        <f t="shared" ref="C1159" si="537">(#REF!-#REF!)/100</f>
        <v>#REF!</v>
      </c>
    </row>
    <row r="1160" spans="3:3" x14ac:dyDescent="0.3">
      <c r="C1160" t="e">
        <f t="shared" ref="C1160" si="538">(#REF!-#REF!)/100</f>
        <v>#REF!</v>
      </c>
    </row>
    <row r="1161" spans="3:3" x14ac:dyDescent="0.3">
      <c r="C1161" t="e">
        <f t="shared" ref="C1161" si="539">(#REF!-#REF!)/100</f>
        <v>#REF!</v>
      </c>
    </row>
    <row r="1162" spans="3:3" x14ac:dyDescent="0.3">
      <c r="C1162" t="e">
        <f t="shared" ref="C1162" si="540">(#REF!-#REF!)/100</f>
        <v>#REF!</v>
      </c>
    </row>
    <row r="1163" spans="3:3" x14ac:dyDescent="0.3">
      <c r="C1163" t="e">
        <f t="shared" ref="C1163" si="541">(#REF!-#REF!)/100</f>
        <v>#REF!</v>
      </c>
    </row>
    <row r="1164" spans="3:3" x14ac:dyDescent="0.3">
      <c r="C1164" t="e">
        <f t="shared" ref="C1164" si="542">(#REF!-#REF!)/100</f>
        <v>#REF!</v>
      </c>
    </row>
    <row r="1165" spans="3:3" x14ac:dyDescent="0.3">
      <c r="C1165" t="e">
        <f t="shared" ref="C1165" si="543">(#REF!-#REF!)/100</f>
        <v>#REF!</v>
      </c>
    </row>
    <row r="1166" spans="3:3" x14ac:dyDescent="0.3">
      <c r="C1166" t="e">
        <f t="shared" ref="C1166" si="544">(#REF!-#REF!)/100</f>
        <v>#REF!</v>
      </c>
    </row>
    <row r="1167" spans="3:3" x14ac:dyDescent="0.3">
      <c r="C1167" t="e">
        <f t="shared" ref="C1167" si="545">(#REF!-#REF!)/100</f>
        <v>#REF!</v>
      </c>
    </row>
    <row r="1168" spans="3:3" x14ac:dyDescent="0.3">
      <c r="C1168" t="e">
        <f t="shared" ref="C1168" si="546">(#REF!-#REF!)/100</f>
        <v>#REF!</v>
      </c>
    </row>
    <row r="1169" spans="3:3" x14ac:dyDescent="0.3">
      <c r="C1169" t="e">
        <f t="shared" ref="C1169" si="547">(#REF!-#REF!)/100</f>
        <v>#REF!</v>
      </c>
    </row>
    <row r="1170" spans="3:3" x14ac:dyDescent="0.3">
      <c r="C1170" t="e">
        <f t="shared" ref="C1170" si="548">(#REF!-#REF!)/100</f>
        <v>#REF!</v>
      </c>
    </row>
    <row r="1171" spans="3:3" x14ac:dyDescent="0.3">
      <c r="C1171" t="e">
        <f t="shared" ref="C1171" si="549">(#REF!-#REF!)/100</f>
        <v>#REF!</v>
      </c>
    </row>
    <row r="1172" spans="3:3" x14ac:dyDescent="0.3">
      <c r="C1172" t="e">
        <f t="shared" ref="C1172" si="550">(#REF!-#REF!)/100</f>
        <v>#REF!</v>
      </c>
    </row>
    <row r="1173" spans="3:3" x14ac:dyDescent="0.3">
      <c r="C1173" t="e">
        <f t="shared" ref="C1173" si="551">(#REF!-#REF!)/100</f>
        <v>#REF!</v>
      </c>
    </row>
    <row r="1174" spans="3:3" x14ac:dyDescent="0.3">
      <c r="C1174" t="e">
        <f t="shared" ref="C1174" si="552">(#REF!-#REF!)/100</f>
        <v>#REF!</v>
      </c>
    </row>
    <row r="1175" spans="3:3" x14ac:dyDescent="0.3">
      <c r="C1175" t="e">
        <f t="shared" ref="C1175" si="553">(#REF!-#REF!)/100</f>
        <v>#REF!</v>
      </c>
    </row>
    <row r="1176" spans="3:3" x14ac:dyDescent="0.3">
      <c r="C1176" t="e">
        <f t="shared" ref="C1176" si="554">(#REF!-#REF!)/100</f>
        <v>#REF!</v>
      </c>
    </row>
    <row r="1177" spans="3:3" x14ac:dyDescent="0.3">
      <c r="C1177" t="e">
        <f t="shared" ref="C1177" si="555">(#REF!-#REF!)/100</f>
        <v>#REF!</v>
      </c>
    </row>
    <row r="1178" spans="3:3" x14ac:dyDescent="0.3">
      <c r="C1178" t="e">
        <f t="shared" ref="C1178" si="556">(#REF!-#REF!)/100</f>
        <v>#REF!</v>
      </c>
    </row>
    <row r="1179" spans="3:3" x14ac:dyDescent="0.3">
      <c r="C1179" t="e">
        <f t="shared" ref="C1179" si="557">(#REF!-#REF!)/100</f>
        <v>#REF!</v>
      </c>
    </row>
    <row r="1180" spans="3:3" x14ac:dyDescent="0.3">
      <c r="C1180" t="e">
        <f t="shared" ref="C1180" si="558">(#REF!-#REF!)/100</f>
        <v>#REF!</v>
      </c>
    </row>
    <row r="1181" spans="3:3" x14ac:dyDescent="0.3">
      <c r="C1181" t="e">
        <f t="shared" ref="C1181" si="559">(#REF!-#REF!)/100</f>
        <v>#REF!</v>
      </c>
    </row>
    <row r="1182" spans="3:3" x14ac:dyDescent="0.3">
      <c r="C1182" t="e">
        <f t="shared" ref="C1182" si="560">(#REF!-#REF!)/100</f>
        <v>#REF!</v>
      </c>
    </row>
    <row r="1183" spans="3:3" x14ac:dyDescent="0.3">
      <c r="C1183" t="e">
        <f t="shared" ref="C1183" si="561">(#REF!-#REF!)/100</f>
        <v>#REF!</v>
      </c>
    </row>
    <row r="1184" spans="3:3" x14ac:dyDescent="0.3">
      <c r="C1184" t="e">
        <f t="shared" ref="C1184" si="562">(#REF!-#REF!)/100</f>
        <v>#REF!</v>
      </c>
    </row>
    <row r="1185" spans="3:3" x14ac:dyDescent="0.3">
      <c r="C1185" t="e">
        <f t="shared" ref="C1185" si="563">(#REF!-#REF!)/100</f>
        <v>#REF!</v>
      </c>
    </row>
    <row r="1186" spans="3:3" x14ac:dyDescent="0.3">
      <c r="C1186" t="e">
        <f t="shared" ref="C1186" si="564">(#REF!-#REF!)/100</f>
        <v>#REF!</v>
      </c>
    </row>
    <row r="1187" spans="3:3" x14ac:dyDescent="0.3">
      <c r="C1187" t="e">
        <f t="shared" ref="C1187" si="565">(#REF!-#REF!)/100</f>
        <v>#REF!</v>
      </c>
    </row>
    <row r="1188" spans="3:3" x14ac:dyDescent="0.3">
      <c r="C1188" t="e">
        <f t="shared" ref="C1188" si="566">(#REF!-#REF!)/100</f>
        <v>#REF!</v>
      </c>
    </row>
    <row r="1189" spans="3:3" x14ac:dyDescent="0.3">
      <c r="C1189" t="e">
        <f t="shared" ref="C1189" si="567">(#REF!-#REF!)/100</f>
        <v>#REF!</v>
      </c>
    </row>
    <row r="1190" spans="3:3" x14ac:dyDescent="0.3">
      <c r="C1190" t="e">
        <f t="shared" ref="C1190" si="568">(#REF!-#REF!)/100</f>
        <v>#REF!</v>
      </c>
    </row>
    <row r="1191" spans="3:3" x14ac:dyDescent="0.3">
      <c r="C1191" t="e">
        <f t="shared" ref="C1191" si="569">(#REF!-#REF!)/100</f>
        <v>#REF!</v>
      </c>
    </row>
    <row r="1192" spans="3:3" x14ac:dyDescent="0.3">
      <c r="C1192" t="e">
        <f t="shared" ref="C1192" si="570">(#REF!-#REF!)/100</f>
        <v>#REF!</v>
      </c>
    </row>
    <row r="1193" spans="3:3" x14ac:dyDescent="0.3">
      <c r="C1193" t="e">
        <f t="shared" ref="C1193" si="571">(#REF!-#REF!)/100</f>
        <v>#REF!</v>
      </c>
    </row>
    <row r="1194" spans="3:3" x14ac:dyDescent="0.3">
      <c r="C1194" t="e">
        <f t="shared" ref="C1194" si="572">(#REF!-#REF!)/100</f>
        <v>#REF!</v>
      </c>
    </row>
    <row r="1195" spans="3:3" x14ac:dyDescent="0.3">
      <c r="C1195" t="e">
        <f t="shared" ref="C1195" si="573">(#REF!-#REF!)/100</f>
        <v>#REF!</v>
      </c>
    </row>
    <row r="1196" spans="3:3" x14ac:dyDescent="0.3">
      <c r="C1196" t="e">
        <f t="shared" ref="C1196" si="574">(#REF!-#REF!)/100</f>
        <v>#REF!</v>
      </c>
    </row>
    <row r="1197" spans="3:3" x14ac:dyDescent="0.3">
      <c r="C1197" t="e">
        <f t="shared" ref="C1197" si="575">(#REF!-#REF!)/100</f>
        <v>#REF!</v>
      </c>
    </row>
    <row r="1198" spans="3:3" x14ac:dyDescent="0.3">
      <c r="C1198" t="e">
        <f t="shared" ref="C1198" si="576">(#REF!-#REF!)/100</f>
        <v>#REF!</v>
      </c>
    </row>
    <row r="1199" spans="3:3" x14ac:dyDescent="0.3">
      <c r="C1199" t="e">
        <f t="shared" ref="C1199" si="577">(#REF!-#REF!)/100</f>
        <v>#REF!</v>
      </c>
    </row>
    <row r="1200" spans="3:3" x14ac:dyDescent="0.3">
      <c r="C1200" t="e">
        <f t="shared" ref="C1200" si="578">(#REF!-#REF!)/100</f>
        <v>#REF!</v>
      </c>
    </row>
    <row r="1201" spans="3:3" x14ac:dyDescent="0.3">
      <c r="C1201" t="e">
        <f t="shared" ref="C1201" si="579">(#REF!-#REF!)/100</f>
        <v>#REF!</v>
      </c>
    </row>
    <row r="1202" spans="3:3" x14ac:dyDescent="0.3">
      <c r="C1202" t="e">
        <f t="shared" ref="C1202" si="580">(#REF!-#REF!)/100</f>
        <v>#REF!</v>
      </c>
    </row>
    <row r="1203" spans="3:3" x14ac:dyDescent="0.3">
      <c r="C1203" t="e">
        <f t="shared" ref="C1203" si="581">(#REF!-#REF!)/100</f>
        <v>#REF!</v>
      </c>
    </row>
    <row r="1204" spans="3:3" x14ac:dyDescent="0.3">
      <c r="C1204" t="e">
        <f t="shared" ref="C1204" si="582">(#REF!-#REF!)/100</f>
        <v>#REF!</v>
      </c>
    </row>
    <row r="1205" spans="3:3" x14ac:dyDescent="0.3">
      <c r="C1205" t="e">
        <f t="shared" ref="C1205" si="583">(#REF!-#REF!)/100</f>
        <v>#REF!</v>
      </c>
    </row>
    <row r="1206" spans="3:3" x14ac:dyDescent="0.3">
      <c r="C1206" t="e">
        <f t="shared" ref="C1206" si="584">(#REF!-#REF!)/100</f>
        <v>#REF!</v>
      </c>
    </row>
    <row r="1207" spans="3:3" x14ac:dyDescent="0.3">
      <c r="C1207" t="e">
        <f t="shared" ref="C1207" si="585">(#REF!-#REF!)/100</f>
        <v>#REF!</v>
      </c>
    </row>
    <row r="1208" spans="3:3" x14ac:dyDescent="0.3">
      <c r="C1208" t="e">
        <f t="shared" ref="C1208" si="586">(#REF!-#REF!)/100</f>
        <v>#REF!</v>
      </c>
    </row>
    <row r="1209" spans="3:3" x14ac:dyDescent="0.3">
      <c r="C1209" t="e">
        <f t="shared" ref="C1209" si="587">(#REF!-#REF!)/100</f>
        <v>#REF!</v>
      </c>
    </row>
    <row r="1210" spans="3:3" x14ac:dyDescent="0.3">
      <c r="C1210" t="e">
        <f t="shared" ref="C1210" si="588">(#REF!-#REF!)/100</f>
        <v>#REF!</v>
      </c>
    </row>
    <row r="1211" spans="3:3" x14ac:dyDescent="0.3">
      <c r="C1211" t="e">
        <f t="shared" ref="C1211" si="589">(#REF!-#REF!)/100</f>
        <v>#REF!</v>
      </c>
    </row>
    <row r="1212" spans="3:3" x14ac:dyDescent="0.3">
      <c r="C1212" t="e">
        <f t="shared" ref="C1212" si="590">(#REF!-#REF!)/100</f>
        <v>#REF!</v>
      </c>
    </row>
    <row r="1213" spans="3:3" x14ac:dyDescent="0.3">
      <c r="C1213" t="e">
        <f t="shared" ref="C1213" si="591">(#REF!-#REF!)/100</f>
        <v>#REF!</v>
      </c>
    </row>
    <row r="1214" spans="3:3" x14ac:dyDescent="0.3">
      <c r="C1214" t="e">
        <f t="shared" ref="C1214" si="592">(#REF!-#REF!)/100</f>
        <v>#REF!</v>
      </c>
    </row>
    <row r="1215" spans="3:3" x14ac:dyDescent="0.3">
      <c r="C1215" t="e">
        <f t="shared" ref="C1215" si="593">(#REF!-#REF!)/100</f>
        <v>#REF!</v>
      </c>
    </row>
    <row r="1216" spans="3:3" x14ac:dyDescent="0.3">
      <c r="C1216" t="e">
        <f t="shared" ref="C1216" si="594">(#REF!-#REF!)/100</f>
        <v>#REF!</v>
      </c>
    </row>
    <row r="1217" spans="3:3" x14ac:dyDescent="0.3">
      <c r="C1217" t="e">
        <f t="shared" ref="C1217" si="595">(#REF!-#REF!)/100</f>
        <v>#REF!</v>
      </c>
    </row>
    <row r="1218" spans="3:3" x14ac:dyDescent="0.3">
      <c r="C1218" t="e">
        <f t="shared" ref="C1218" si="596">(#REF!-#REF!)/100</f>
        <v>#REF!</v>
      </c>
    </row>
    <row r="1219" spans="3:3" x14ac:dyDescent="0.3">
      <c r="C1219" t="e">
        <f t="shared" ref="C1219" si="597">(#REF!-#REF!)/100</f>
        <v>#REF!</v>
      </c>
    </row>
    <row r="1220" spans="3:3" x14ac:dyDescent="0.3">
      <c r="C1220" t="e">
        <f t="shared" ref="C1220" si="598">(#REF!-#REF!)/100</f>
        <v>#REF!</v>
      </c>
    </row>
    <row r="1221" spans="3:3" x14ac:dyDescent="0.3">
      <c r="C1221" t="e">
        <f t="shared" ref="C1221" si="599">(#REF!-#REF!)/100</f>
        <v>#REF!</v>
      </c>
    </row>
    <row r="1222" spans="3:3" x14ac:dyDescent="0.3">
      <c r="C1222" t="e">
        <f t="shared" ref="C1222" si="600">(#REF!-#REF!)/100</f>
        <v>#REF!</v>
      </c>
    </row>
    <row r="1223" spans="3:3" x14ac:dyDescent="0.3">
      <c r="C1223" t="e">
        <f t="shared" ref="C1223" si="601">(#REF!-#REF!)/100</f>
        <v>#REF!</v>
      </c>
    </row>
    <row r="1224" spans="3:3" x14ac:dyDescent="0.3">
      <c r="C1224" t="e">
        <f t="shared" ref="C1224" si="602">(#REF!-#REF!)/100</f>
        <v>#REF!</v>
      </c>
    </row>
    <row r="1225" spans="3:3" x14ac:dyDescent="0.3">
      <c r="C1225" t="e">
        <f t="shared" ref="C1225" si="603">(#REF!-#REF!)/100</f>
        <v>#REF!</v>
      </c>
    </row>
    <row r="1226" spans="3:3" x14ac:dyDescent="0.3">
      <c r="C1226" t="e">
        <f t="shared" ref="C1226" si="604">(#REF!-#REF!)/100</f>
        <v>#REF!</v>
      </c>
    </row>
    <row r="1227" spans="3:3" x14ac:dyDescent="0.3">
      <c r="C1227" t="e">
        <f t="shared" ref="C1227" si="605">(#REF!-#REF!)/100</f>
        <v>#REF!</v>
      </c>
    </row>
    <row r="1228" spans="3:3" x14ac:dyDescent="0.3">
      <c r="C1228" t="e">
        <f t="shared" ref="C1228" si="606">(#REF!-#REF!)/100</f>
        <v>#REF!</v>
      </c>
    </row>
    <row r="1229" spans="3:3" x14ac:dyDescent="0.3">
      <c r="C1229" t="e">
        <f t="shared" ref="C1229" si="607">(#REF!-#REF!)/100</f>
        <v>#REF!</v>
      </c>
    </row>
    <row r="1230" spans="3:3" x14ac:dyDescent="0.3">
      <c r="C1230" t="e">
        <f t="shared" ref="C1230" si="608">(#REF!-#REF!)/100</f>
        <v>#REF!</v>
      </c>
    </row>
    <row r="1231" spans="3:3" x14ac:dyDescent="0.3">
      <c r="C1231" t="e">
        <f t="shared" ref="C1231" si="609">(#REF!-#REF!)/100</f>
        <v>#REF!</v>
      </c>
    </row>
    <row r="1232" spans="3:3" x14ac:dyDescent="0.3">
      <c r="C1232" t="e">
        <f t="shared" ref="C1232" si="610">(#REF!-#REF!)/100</f>
        <v>#REF!</v>
      </c>
    </row>
    <row r="1233" spans="3:3" x14ac:dyDescent="0.3">
      <c r="C1233" t="e">
        <f t="shared" ref="C1233" si="611">(#REF!-#REF!)/100</f>
        <v>#REF!</v>
      </c>
    </row>
    <row r="1234" spans="3:3" x14ac:dyDescent="0.3">
      <c r="C1234" t="e">
        <f t="shared" ref="C1234" si="612">(#REF!-#REF!)/100</f>
        <v>#REF!</v>
      </c>
    </row>
    <row r="1235" spans="3:3" x14ac:dyDescent="0.3">
      <c r="C1235" t="e">
        <f t="shared" ref="C1235" si="613">(#REF!-#REF!)/100</f>
        <v>#REF!</v>
      </c>
    </row>
    <row r="1236" spans="3:3" x14ac:dyDescent="0.3">
      <c r="C1236" t="e">
        <f t="shared" ref="C1236" si="614">(#REF!-#REF!)/100</f>
        <v>#REF!</v>
      </c>
    </row>
    <row r="1237" spans="3:3" x14ac:dyDescent="0.3">
      <c r="C1237" t="e">
        <f t="shared" ref="C1237" si="615">(#REF!-#REF!)/100</f>
        <v>#REF!</v>
      </c>
    </row>
    <row r="1238" spans="3:3" x14ac:dyDescent="0.3">
      <c r="C1238" t="e">
        <f t="shared" ref="C1238" si="616">(#REF!-#REF!)/100</f>
        <v>#REF!</v>
      </c>
    </row>
    <row r="1239" spans="3:3" x14ac:dyDescent="0.3">
      <c r="C1239" t="e">
        <f t="shared" ref="C1239" si="617">(#REF!-#REF!)/100</f>
        <v>#REF!</v>
      </c>
    </row>
    <row r="1240" spans="3:3" x14ac:dyDescent="0.3">
      <c r="C1240" t="e">
        <f t="shared" ref="C1240" si="618">(#REF!-#REF!)/100</f>
        <v>#REF!</v>
      </c>
    </row>
    <row r="1241" spans="3:3" x14ac:dyDescent="0.3">
      <c r="C1241" t="e">
        <f t="shared" ref="C1241" si="619">(#REF!-#REF!)/100</f>
        <v>#REF!</v>
      </c>
    </row>
    <row r="1242" spans="3:3" x14ac:dyDescent="0.3">
      <c r="C1242" t="e">
        <f t="shared" ref="C1242" si="620">(#REF!-#REF!)/100</f>
        <v>#REF!</v>
      </c>
    </row>
    <row r="1243" spans="3:3" x14ac:dyDescent="0.3">
      <c r="C1243" t="e">
        <f t="shared" ref="C1243" si="621">(#REF!-#REF!)/100</f>
        <v>#REF!</v>
      </c>
    </row>
    <row r="1244" spans="3:3" x14ac:dyDescent="0.3">
      <c r="C1244" t="e">
        <f t="shared" ref="C1244" si="622">(#REF!-#REF!)/100</f>
        <v>#REF!</v>
      </c>
    </row>
    <row r="1245" spans="3:3" x14ac:dyDescent="0.3">
      <c r="C1245" t="e">
        <f t="shared" ref="C1245" si="623">(#REF!-#REF!)/100</f>
        <v>#REF!</v>
      </c>
    </row>
    <row r="1246" spans="3:3" x14ac:dyDescent="0.3">
      <c r="C1246" t="e">
        <f t="shared" ref="C1246" si="624">(#REF!-#REF!)/100</f>
        <v>#REF!</v>
      </c>
    </row>
    <row r="1247" spans="3:3" x14ac:dyDescent="0.3">
      <c r="C1247" t="e">
        <f t="shared" ref="C1247" si="625">(#REF!-#REF!)/100</f>
        <v>#REF!</v>
      </c>
    </row>
    <row r="1248" spans="3:3" x14ac:dyDescent="0.3">
      <c r="C1248" t="e">
        <f t="shared" ref="C1248" si="626">(#REF!-#REF!)/100</f>
        <v>#REF!</v>
      </c>
    </row>
    <row r="1249" spans="3:3" x14ac:dyDescent="0.3">
      <c r="C1249" t="e">
        <f t="shared" ref="C1249" si="627">(#REF!-#REF!)/100</f>
        <v>#REF!</v>
      </c>
    </row>
    <row r="1250" spans="3:3" x14ac:dyDescent="0.3">
      <c r="C1250" t="e">
        <f t="shared" ref="C1250" si="628">(#REF!-#REF!)/100</f>
        <v>#REF!</v>
      </c>
    </row>
    <row r="1251" spans="3:3" x14ac:dyDescent="0.3">
      <c r="C1251" t="e">
        <f t="shared" ref="C1251" si="629">(#REF!-#REF!)/100</f>
        <v>#REF!</v>
      </c>
    </row>
    <row r="1252" spans="3:3" x14ac:dyDescent="0.3">
      <c r="C1252" t="e">
        <f t="shared" ref="C1252" si="630">(#REF!-#REF!)/100</f>
        <v>#REF!</v>
      </c>
    </row>
    <row r="1253" spans="3:3" x14ac:dyDescent="0.3">
      <c r="C1253" t="e">
        <f t="shared" ref="C1253" si="631">(#REF!-#REF!)/100</f>
        <v>#REF!</v>
      </c>
    </row>
    <row r="1254" spans="3:3" x14ac:dyDescent="0.3">
      <c r="C1254" t="e">
        <f t="shared" ref="C1254" si="632">(#REF!-#REF!)/100</f>
        <v>#REF!</v>
      </c>
    </row>
    <row r="1255" spans="3:3" x14ac:dyDescent="0.3">
      <c r="C1255" t="e">
        <f t="shared" ref="C1255" si="633">(#REF!-#REF!)/100</f>
        <v>#REF!</v>
      </c>
    </row>
    <row r="1256" spans="3:3" x14ac:dyDescent="0.3">
      <c r="C1256" t="e">
        <f t="shared" ref="C1256" si="634">(#REF!-#REF!)/100</f>
        <v>#REF!</v>
      </c>
    </row>
    <row r="1257" spans="3:3" x14ac:dyDescent="0.3">
      <c r="C1257" t="e">
        <f t="shared" ref="C1257" si="635">(#REF!-#REF!)/100</f>
        <v>#REF!</v>
      </c>
    </row>
    <row r="1258" spans="3:3" x14ac:dyDescent="0.3">
      <c r="C1258" t="e">
        <f t="shared" ref="C1258" si="636">(#REF!-#REF!)/100</f>
        <v>#REF!</v>
      </c>
    </row>
    <row r="1259" spans="3:3" x14ac:dyDescent="0.3">
      <c r="C1259" t="e">
        <f t="shared" ref="C1259" si="637">(#REF!-#REF!)/100</f>
        <v>#REF!</v>
      </c>
    </row>
  </sheetData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Debanik Chakraborty</dc:creator>
  <cp:lastModifiedBy>Debanik Chakraborty</cp:lastModifiedBy>
  <dcterms:created xsi:type="dcterms:W3CDTF">2015-06-05T18:17:20Z</dcterms:created>
  <dcterms:modified xsi:type="dcterms:W3CDTF">2022-12-06T01:52:01Z</dcterms:modified>
</cp:coreProperties>
</file>