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MyLearning\Operating System Basics\ResourceKit\Charts and Problems\Deadlock - Resource Allocation States\"/>
    </mc:Choice>
  </mc:AlternateContent>
  <xr:revisionPtr revIDLastSave="0" documentId="13_ncr:1_{70225E4F-C566-4204-829A-1D7D501BC83E}" xr6:coauthVersionLast="47" xr6:coauthVersionMax="47" xr10:uidLastSave="{00000000-0000-0000-0000-000000000000}"/>
  <bookViews>
    <workbookView xWindow="-110" yWindow="-110" windowWidth="21820" windowHeight="13900" tabRatio="467" xr2:uid="{00000000-000D-0000-FFFF-FFFF00000000}"/>
  </bookViews>
  <sheets>
    <sheet name="Problem 1" sheetId="1" r:id="rId1"/>
    <sheet name="Solution 1a" sheetId="2" r:id="rId2"/>
    <sheet name="Solution 1b" sheetId="3" r:id="rId3"/>
    <sheet name="Problem 2" sheetId="4" r:id="rId4"/>
    <sheet name="Solution 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5" l="1"/>
  <c r="D22" i="5"/>
  <c r="D23" i="5"/>
  <c r="D24" i="5"/>
  <c r="D20" i="5"/>
  <c r="C21" i="5"/>
  <c r="C22" i="5"/>
  <c r="C23" i="5"/>
  <c r="C24" i="5"/>
  <c r="C20" i="5"/>
  <c r="B21" i="5"/>
  <c r="B22" i="5"/>
  <c r="B23" i="5"/>
  <c r="B24" i="5"/>
  <c r="B20" i="5"/>
  <c r="D4" i="5"/>
  <c r="D5" i="5"/>
  <c r="D6" i="5"/>
  <c r="D7" i="5"/>
  <c r="D3" i="5"/>
  <c r="C4" i="5"/>
  <c r="C5" i="5"/>
  <c r="C6" i="5"/>
  <c r="C7" i="5"/>
  <c r="C3" i="5"/>
  <c r="B4" i="5"/>
  <c r="B5" i="5"/>
  <c r="B6" i="5"/>
  <c r="B7" i="5"/>
  <c r="B3" i="5"/>
  <c r="A4" i="5"/>
  <c r="A5" i="5"/>
  <c r="A6" i="5"/>
  <c r="A7" i="5"/>
  <c r="A3" i="5"/>
  <c r="D13" i="3"/>
  <c r="D14" i="3"/>
  <c r="D15" i="3"/>
  <c r="D16" i="3"/>
  <c r="D12" i="3"/>
  <c r="C13" i="3"/>
  <c r="C14" i="3"/>
  <c r="C15" i="3"/>
  <c r="C16" i="3"/>
  <c r="C12" i="3"/>
  <c r="B13" i="3"/>
  <c r="B14" i="3"/>
  <c r="B15" i="3"/>
  <c r="B16" i="3"/>
  <c r="B12" i="3"/>
  <c r="A4" i="2"/>
  <c r="A5" i="2"/>
  <c r="A6" i="2"/>
  <c r="A7" i="2"/>
  <c r="A3" i="2"/>
  <c r="D4" i="2"/>
  <c r="D5" i="2"/>
  <c r="D6" i="2"/>
  <c r="D7" i="2"/>
  <c r="D3" i="2"/>
  <c r="C4" i="2"/>
  <c r="C5" i="2"/>
  <c r="C6" i="2"/>
  <c r="C7" i="2"/>
  <c r="C3" i="2"/>
  <c r="B4" i="2"/>
  <c r="B5" i="2"/>
  <c r="B6" i="2"/>
  <c r="B7" i="2"/>
  <c r="B3" i="2"/>
</calcChain>
</file>

<file path=xl/sharedStrings.xml><?xml version="1.0" encoding="utf-8"?>
<sst xmlns="http://schemas.openxmlformats.org/spreadsheetml/2006/main" count="164" uniqueCount="19">
  <si>
    <t>Process</t>
  </si>
  <si>
    <t>Allocation</t>
  </si>
  <si>
    <t>Max</t>
  </si>
  <si>
    <t>Available</t>
  </si>
  <si>
    <t>X</t>
  </si>
  <si>
    <t>Y</t>
  </si>
  <si>
    <t>Z</t>
  </si>
  <si>
    <t>P0</t>
  </si>
  <si>
    <t>P1</t>
  </si>
  <si>
    <t>P2</t>
  </si>
  <si>
    <t>P3</t>
  </si>
  <si>
    <t>P4</t>
  </si>
  <si>
    <t>Request (P1)</t>
  </si>
  <si>
    <t>Need</t>
  </si>
  <si>
    <t>Finish</t>
  </si>
  <si>
    <t>Available/Work</t>
  </si>
  <si>
    <t>Iterations</t>
  </si>
  <si>
    <t>Available + Allocation[i]</t>
  </si>
  <si>
    <t>Request (P0)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</si>
</sst>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CAFF"/>
        <bgColor indexed="64"/>
      </patternFill>
    </fill>
    <fill>
      <patternFill patternType="solid">
        <fgColor rgb="FFA98B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8BFF"/>
      <color rgb="FF89C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F18" sqref="F18"/>
    </sheetView>
  </sheetViews>
  <sheetFormatPr defaultRowHeight="14.5" x14ac:dyDescent="0.35"/>
  <sheetData>
    <row r="1" spans="1:13" x14ac:dyDescent="0.35">
      <c r="A1" s="13" t="s">
        <v>0</v>
      </c>
      <c r="B1" s="13" t="s">
        <v>1</v>
      </c>
      <c r="C1" s="13"/>
      <c r="D1" s="13"/>
      <c r="E1" s="13" t="s">
        <v>2</v>
      </c>
      <c r="F1" s="13"/>
      <c r="G1" s="13"/>
      <c r="H1" s="14" t="s">
        <v>3</v>
      </c>
      <c r="I1" s="14"/>
      <c r="J1" s="15"/>
      <c r="K1" s="16" t="s">
        <v>12</v>
      </c>
      <c r="L1" s="14"/>
      <c r="M1" s="15"/>
    </row>
    <row r="2" spans="1:13" ht="15" thickBot="1" x14ac:dyDescent="0.4">
      <c r="A2" s="13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4" t="s">
        <v>4</v>
      </c>
      <c r="I2" s="4" t="s">
        <v>5</v>
      </c>
      <c r="J2" s="5" t="s">
        <v>6</v>
      </c>
      <c r="K2" s="8" t="s">
        <v>4</v>
      </c>
      <c r="L2" s="4" t="s">
        <v>5</v>
      </c>
      <c r="M2" s="5" t="s">
        <v>6</v>
      </c>
    </row>
    <row r="3" spans="1:13" x14ac:dyDescent="0.35">
      <c r="A3" s="6" t="s">
        <v>7</v>
      </c>
      <c r="B3" s="2">
        <v>0</v>
      </c>
      <c r="C3" s="2">
        <v>1</v>
      </c>
      <c r="D3" s="2">
        <v>0</v>
      </c>
      <c r="E3" s="2">
        <v>7</v>
      </c>
      <c r="F3" s="2">
        <v>5</v>
      </c>
      <c r="G3" s="2">
        <v>3</v>
      </c>
      <c r="H3" s="3">
        <v>3</v>
      </c>
      <c r="I3" s="3">
        <v>3</v>
      </c>
      <c r="J3" s="3">
        <v>2</v>
      </c>
      <c r="K3" s="3">
        <v>1</v>
      </c>
      <c r="L3" s="3">
        <v>0</v>
      </c>
      <c r="M3" s="3">
        <v>2</v>
      </c>
    </row>
    <row r="4" spans="1:13" x14ac:dyDescent="0.35">
      <c r="A4" s="6" t="s">
        <v>8</v>
      </c>
      <c r="B4" s="2">
        <v>2</v>
      </c>
      <c r="C4" s="2">
        <v>0</v>
      </c>
      <c r="D4" s="2">
        <v>0</v>
      </c>
      <c r="E4" s="2">
        <v>3</v>
      </c>
      <c r="F4" s="2">
        <v>2</v>
      </c>
      <c r="G4" s="2">
        <v>2</v>
      </c>
      <c r="H4" s="1"/>
      <c r="I4" s="1"/>
      <c r="J4" s="1"/>
    </row>
    <row r="5" spans="1:13" x14ac:dyDescent="0.35">
      <c r="A5" s="6" t="s">
        <v>9</v>
      </c>
      <c r="B5" s="2">
        <v>3</v>
      </c>
      <c r="C5" s="2">
        <v>0</v>
      </c>
      <c r="D5" s="2">
        <v>2</v>
      </c>
      <c r="E5" s="2">
        <v>9</v>
      </c>
      <c r="F5" s="2">
        <v>0</v>
      </c>
      <c r="G5" s="2">
        <v>2</v>
      </c>
      <c r="H5" s="1"/>
      <c r="I5" s="1"/>
      <c r="J5" s="1"/>
    </row>
    <row r="6" spans="1:13" x14ac:dyDescent="0.35">
      <c r="A6" s="6" t="s">
        <v>10</v>
      </c>
      <c r="B6" s="2">
        <v>2</v>
      </c>
      <c r="C6" s="2">
        <v>1</v>
      </c>
      <c r="D6" s="2">
        <v>1</v>
      </c>
      <c r="E6" s="2">
        <v>2</v>
      </c>
      <c r="F6" s="2">
        <v>2</v>
      </c>
      <c r="G6" s="2">
        <v>2</v>
      </c>
    </row>
    <row r="7" spans="1:13" x14ac:dyDescent="0.35">
      <c r="A7" s="6" t="s">
        <v>11</v>
      </c>
      <c r="B7" s="2">
        <v>0</v>
      </c>
      <c r="C7" s="2">
        <v>0</v>
      </c>
      <c r="D7" s="2">
        <v>2</v>
      </c>
      <c r="E7" s="2">
        <v>4</v>
      </c>
      <c r="F7" s="2">
        <v>3</v>
      </c>
      <c r="G7" s="2">
        <v>3</v>
      </c>
    </row>
  </sheetData>
  <mergeCells count="5">
    <mergeCell ref="B1:D1"/>
    <mergeCell ref="E1:G1"/>
    <mergeCell ref="H1:J1"/>
    <mergeCell ref="A1:A2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690B-A2D8-463E-A91B-15D430C2B7BF}">
  <dimension ref="A1:Q15"/>
  <sheetViews>
    <sheetView workbookViewId="0">
      <selection sqref="A1:D7"/>
    </sheetView>
  </sheetViews>
  <sheetFormatPr defaultRowHeight="14.5" x14ac:dyDescent="0.35"/>
  <cols>
    <col min="6" max="6" width="11.26953125" style="1" bestFit="1" customWidth="1"/>
    <col min="7" max="17" width="8.7265625" style="1"/>
  </cols>
  <sheetData>
    <row r="1" spans="1:17" ht="18.5" x14ac:dyDescent="0.35">
      <c r="A1" s="13" t="s">
        <v>0</v>
      </c>
      <c r="B1" s="13" t="s">
        <v>13</v>
      </c>
      <c r="C1" s="13"/>
      <c r="D1" s="13"/>
      <c r="F1" s="10" t="s">
        <v>16</v>
      </c>
    </row>
    <row r="2" spans="1:17" x14ac:dyDescent="0.35">
      <c r="A2" s="13"/>
      <c r="B2" s="7" t="s">
        <v>4</v>
      </c>
      <c r="C2" s="7" t="s">
        <v>5</v>
      </c>
      <c r="D2" s="7" t="s">
        <v>6</v>
      </c>
    </row>
    <row r="3" spans="1:17" x14ac:dyDescent="0.35">
      <c r="A3" s="6" t="str">
        <f>'Problem 1'!A3</f>
        <v>P0</v>
      </c>
      <c r="B3" s="9">
        <f>'Problem 1'!E3 - 'Problem 1'!B3</f>
        <v>7</v>
      </c>
      <c r="C3" s="9">
        <f>'Problem 1'!F3 - 'Problem 1'!C3</f>
        <v>4</v>
      </c>
      <c r="D3" s="9">
        <f>'Problem 1'!G3 - 'Problem 1'!D3</f>
        <v>3</v>
      </c>
      <c r="F3" s="13" t="s">
        <v>0</v>
      </c>
      <c r="G3" s="13" t="s">
        <v>13</v>
      </c>
      <c r="H3" s="13"/>
      <c r="I3" s="13"/>
      <c r="J3" s="13" t="s">
        <v>15</v>
      </c>
      <c r="K3" s="13"/>
      <c r="L3" s="13"/>
      <c r="M3" s="13" t="s">
        <v>14</v>
      </c>
      <c r="N3" s="13"/>
      <c r="O3" s="13"/>
      <c r="P3" s="13"/>
      <c r="Q3" s="13"/>
    </row>
    <row r="4" spans="1:17" x14ac:dyDescent="0.35">
      <c r="A4" s="6" t="str">
        <f>'Problem 1'!A4</f>
        <v>P1</v>
      </c>
      <c r="B4" s="9">
        <f>'Problem 1'!E4 - 'Problem 1'!B4</f>
        <v>1</v>
      </c>
      <c r="C4" s="9">
        <f>'Problem 1'!F4 - 'Problem 1'!C4</f>
        <v>2</v>
      </c>
      <c r="D4" s="9">
        <f>'Problem 1'!G4 - 'Problem 1'!D4</f>
        <v>2</v>
      </c>
      <c r="F4" s="13"/>
      <c r="G4" s="7" t="s">
        <v>4</v>
      </c>
      <c r="H4" s="7" t="s">
        <v>5</v>
      </c>
      <c r="I4" s="7" t="s">
        <v>6</v>
      </c>
      <c r="J4" s="7" t="s">
        <v>4</v>
      </c>
      <c r="K4" s="7" t="s">
        <v>5</v>
      </c>
      <c r="L4" s="7" t="s">
        <v>6</v>
      </c>
      <c r="M4" s="13"/>
      <c r="N4" s="13"/>
      <c r="O4" s="13"/>
      <c r="P4" s="13"/>
      <c r="Q4" s="13"/>
    </row>
    <row r="5" spans="1:17" x14ac:dyDescent="0.35">
      <c r="A5" s="6" t="str">
        <f>'Problem 1'!A5</f>
        <v>P2</v>
      </c>
      <c r="B5" s="9">
        <f>'Problem 1'!E5 - 'Problem 1'!B5</f>
        <v>6</v>
      </c>
      <c r="C5" s="9">
        <f>'Problem 1'!F5 - 'Problem 1'!C5</f>
        <v>0</v>
      </c>
      <c r="D5" s="9">
        <f>'Problem 1'!G5 - 'Problem 1'!D5</f>
        <v>0</v>
      </c>
      <c r="F5" s="2"/>
      <c r="G5" s="2"/>
      <c r="H5" s="2"/>
      <c r="I5" s="2"/>
      <c r="J5" s="2">
        <v>3</v>
      </c>
      <c r="K5" s="2">
        <v>3</v>
      </c>
      <c r="L5" s="2">
        <v>2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</row>
    <row r="6" spans="1:17" x14ac:dyDescent="0.35">
      <c r="A6" s="6" t="str">
        <f>'Problem 1'!A6</f>
        <v>P3</v>
      </c>
      <c r="B6" s="9">
        <f>'Problem 1'!E6 - 'Problem 1'!B6</f>
        <v>0</v>
      </c>
      <c r="C6" s="9">
        <f>'Problem 1'!F6 - 'Problem 1'!C6</f>
        <v>1</v>
      </c>
      <c r="D6" s="9">
        <f>'Problem 1'!G6 - 'Problem 1'!D6</f>
        <v>1</v>
      </c>
      <c r="F6" s="11" t="s">
        <v>8</v>
      </c>
      <c r="G6" s="2">
        <v>1</v>
      </c>
      <c r="H6" s="2">
        <v>2</v>
      </c>
      <c r="I6" s="2">
        <v>2</v>
      </c>
      <c r="J6" s="2">
        <v>3</v>
      </c>
      <c r="K6" s="2">
        <v>3</v>
      </c>
      <c r="L6" s="2">
        <v>2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</row>
    <row r="7" spans="1:17" x14ac:dyDescent="0.35">
      <c r="A7" s="6" t="str">
        <f>'Problem 1'!A7</f>
        <v>P4</v>
      </c>
      <c r="B7" s="9">
        <f>'Problem 1'!E7 - 'Problem 1'!B7</f>
        <v>4</v>
      </c>
      <c r="C7" s="9">
        <f>'Problem 1'!F7 - 'Problem 1'!C7</f>
        <v>3</v>
      </c>
      <c r="D7" s="9">
        <f>'Problem 1'!G7 - 'Problem 1'!D7</f>
        <v>1</v>
      </c>
      <c r="F7" s="2"/>
      <c r="G7" s="17" t="s">
        <v>17</v>
      </c>
      <c r="H7" s="18"/>
      <c r="I7" s="19"/>
      <c r="J7" s="12">
        <v>5</v>
      </c>
      <c r="K7" s="12">
        <v>3</v>
      </c>
      <c r="L7" s="12">
        <v>2</v>
      </c>
      <c r="M7" s="2" t="b">
        <v>0</v>
      </c>
      <c r="N7" s="2" t="b">
        <v>1</v>
      </c>
      <c r="O7" s="2" t="b">
        <v>0</v>
      </c>
      <c r="P7" s="2" t="b">
        <v>0</v>
      </c>
      <c r="Q7" s="2" t="b">
        <v>0</v>
      </c>
    </row>
    <row r="8" spans="1:17" x14ac:dyDescent="0.35">
      <c r="F8" s="11" t="s">
        <v>10</v>
      </c>
      <c r="G8" s="2">
        <v>0</v>
      </c>
      <c r="H8" s="2">
        <v>1</v>
      </c>
      <c r="I8" s="2">
        <v>1</v>
      </c>
      <c r="J8" s="2">
        <v>5</v>
      </c>
      <c r="K8" s="2">
        <v>3</v>
      </c>
      <c r="L8" s="2">
        <v>2</v>
      </c>
      <c r="M8" s="2" t="b">
        <v>0</v>
      </c>
      <c r="N8" s="2" t="b">
        <v>1</v>
      </c>
      <c r="O8" s="2" t="b">
        <v>0</v>
      </c>
      <c r="P8" s="2" t="b">
        <v>0</v>
      </c>
      <c r="Q8" s="2" t="b">
        <v>0</v>
      </c>
    </row>
    <row r="9" spans="1:17" x14ac:dyDescent="0.35">
      <c r="F9" s="2"/>
      <c r="G9" s="17" t="s">
        <v>17</v>
      </c>
      <c r="H9" s="18"/>
      <c r="I9" s="19"/>
      <c r="J9" s="12">
        <v>7</v>
      </c>
      <c r="K9" s="12">
        <v>4</v>
      </c>
      <c r="L9" s="12">
        <v>3</v>
      </c>
      <c r="M9" s="2" t="b">
        <v>0</v>
      </c>
      <c r="N9" s="2" t="b">
        <v>1</v>
      </c>
      <c r="O9" s="2" t="b">
        <v>0</v>
      </c>
      <c r="P9" s="2" t="b">
        <v>1</v>
      </c>
      <c r="Q9" s="2" t="b">
        <v>0</v>
      </c>
    </row>
    <row r="10" spans="1:17" x14ac:dyDescent="0.35">
      <c r="F10" s="11" t="s">
        <v>11</v>
      </c>
      <c r="G10" s="2">
        <v>4</v>
      </c>
      <c r="H10" s="2">
        <v>3</v>
      </c>
      <c r="I10" s="2">
        <v>1</v>
      </c>
      <c r="J10" s="2">
        <v>7</v>
      </c>
      <c r="K10" s="2">
        <v>4</v>
      </c>
      <c r="L10" s="2">
        <v>3</v>
      </c>
      <c r="M10" s="2" t="b">
        <v>0</v>
      </c>
      <c r="N10" s="2" t="b">
        <v>1</v>
      </c>
      <c r="O10" s="2" t="b">
        <v>0</v>
      </c>
      <c r="P10" s="2" t="b">
        <v>1</v>
      </c>
      <c r="Q10" s="2" t="b">
        <v>0</v>
      </c>
    </row>
    <row r="11" spans="1:17" x14ac:dyDescent="0.35">
      <c r="F11" s="2"/>
      <c r="G11" s="17" t="s">
        <v>17</v>
      </c>
      <c r="H11" s="18"/>
      <c r="I11" s="19"/>
      <c r="J11" s="12">
        <v>7</v>
      </c>
      <c r="K11" s="12">
        <v>4</v>
      </c>
      <c r="L11" s="12">
        <v>5</v>
      </c>
      <c r="M11" s="2" t="b">
        <v>0</v>
      </c>
      <c r="N11" s="2" t="b">
        <v>1</v>
      </c>
      <c r="O11" s="2" t="b">
        <v>0</v>
      </c>
      <c r="P11" s="2" t="b">
        <v>1</v>
      </c>
      <c r="Q11" s="2" t="b">
        <v>1</v>
      </c>
    </row>
    <row r="12" spans="1:17" x14ac:dyDescent="0.35">
      <c r="F12" s="11" t="s">
        <v>7</v>
      </c>
      <c r="G12" s="2">
        <v>7</v>
      </c>
      <c r="H12" s="2">
        <v>4</v>
      </c>
      <c r="I12" s="2">
        <v>3</v>
      </c>
      <c r="J12" s="2">
        <v>7</v>
      </c>
      <c r="K12" s="2">
        <v>4</v>
      </c>
      <c r="L12" s="2">
        <v>5</v>
      </c>
      <c r="M12" s="2" t="b">
        <v>0</v>
      </c>
      <c r="N12" s="2" t="b">
        <v>1</v>
      </c>
      <c r="O12" s="2" t="b">
        <v>0</v>
      </c>
      <c r="P12" s="2" t="b">
        <v>1</v>
      </c>
      <c r="Q12" s="2" t="b">
        <v>1</v>
      </c>
    </row>
    <row r="13" spans="1:17" x14ac:dyDescent="0.35">
      <c r="F13" s="2"/>
      <c r="G13" s="17" t="s">
        <v>17</v>
      </c>
      <c r="H13" s="18"/>
      <c r="I13" s="19"/>
      <c r="J13" s="12">
        <v>7</v>
      </c>
      <c r="K13" s="12">
        <v>5</v>
      </c>
      <c r="L13" s="12">
        <v>5</v>
      </c>
      <c r="M13" s="2" t="b">
        <v>1</v>
      </c>
      <c r="N13" s="2" t="b">
        <v>1</v>
      </c>
      <c r="O13" s="2" t="b">
        <v>0</v>
      </c>
      <c r="P13" s="2" t="b">
        <v>1</v>
      </c>
      <c r="Q13" s="2" t="b">
        <v>1</v>
      </c>
    </row>
    <row r="14" spans="1:17" x14ac:dyDescent="0.35">
      <c r="F14" s="11" t="s">
        <v>9</v>
      </c>
      <c r="G14" s="2">
        <v>6</v>
      </c>
      <c r="H14" s="2">
        <v>0</v>
      </c>
      <c r="I14" s="2">
        <v>0</v>
      </c>
      <c r="J14" s="2">
        <v>7</v>
      </c>
      <c r="K14" s="2">
        <v>5</v>
      </c>
      <c r="L14" s="2">
        <v>5</v>
      </c>
      <c r="M14" s="2" t="b">
        <v>1</v>
      </c>
      <c r="N14" s="2" t="b">
        <v>1</v>
      </c>
      <c r="O14" s="2" t="b">
        <v>0</v>
      </c>
      <c r="P14" s="2" t="b">
        <v>1</v>
      </c>
      <c r="Q14" s="2" t="b">
        <v>1</v>
      </c>
    </row>
    <row r="15" spans="1:17" x14ac:dyDescent="0.35">
      <c r="F15" s="2"/>
      <c r="G15" s="17" t="s">
        <v>17</v>
      </c>
      <c r="H15" s="18"/>
      <c r="I15" s="19"/>
      <c r="J15" s="12">
        <v>10</v>
      </c>
      <c r="K15" s="12">
        <v>5</v>
      </c>
      <c r="L15" s="12">
        <v>7</v>
      </c>
      <c r="M15" s="2" t="b">
        <v>1</v>
      </c>
      <c r="N15" s="2" t="b">
        <v>1</v>
      </c>
      <c r="O15" s="2" t="b">
        <v>1</v>
      </c>
      <c r="P15" s="2" t="b">
        <v>1</v>
      </c>
      <c r="Q15" s="2" t="b">
        <v>1</v>
      </c>
    </row>
  </sheetData>
  <mergeCells count="11">
    <mergeCell ref="G15:I15"/>
    <mergeCell ref="G7:I7"/>
    <mergeCell ref="G9:I9"/>
    <mergeCell ref="G11:I11"/>
    <mergeCell ref="G13:I13"/>
    <mergeCell ref="B1:D1"/>
    <mergeCell ref="A1:A2"/>
    <mergeCell ref="G3:I3"/>
    <mergeCell ref="J3:L3"/>
    <mergeCell ref="M3:Q4"/>
    <mergeCell ref="F3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C3A1-EF08-49ED-957F-509E7F26E159}">
  <dimension ref="A1:S25"/>
  <sheetViews>
    <sheetView workbookViewId="0">
      <selection activeCell="I17" sqref="I17:K17"/>
    </sheetView>
  </sheetViews>
  <sheetFormatPr defaultRowHeight="14.5" x14ac:dyDescent="0.35"/>
  <cols>
    <col min="8" max="8" width="11.26953125" bestFit="1" customWidth="1"/>
    <col min="11" max="11" width="6.08984375" customWidth="1"/>
    <col min="12" max="12" width="11.26953125" bestFit="1" customWidth="1"/>
  </cols>
  <sheetData>
    <row r="1" spans="1:19" x14ac:dyDescent="0.35">
      <c r="A1" s="13" t="s">
        <v>0</v>
      </c>
      <c r="B1" s="13" t="s">
        <v>1</v>
      </c>
      <c r="C1" s="13"/>
      <c r="D1" s="13"/>
      <c r="E1" s="13" t="s">
        <v>2</v>
      </c>
      <c r="F1" s="13"/>
      <c r="G1" s="13"/>
      <c r="H1" s="14" t="s">
        <v>3</v>
      </c>
      <c r="I1" s="14"/>
      <c r="J1" s="15"/>
    </row>
    <row r="2" spans="1:19" ht="15" thickBot="1" x14ac:dyDescent="0.4">
      <c r="A2" s="13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4" t="s">
        <v>4</v>
      </c>
      <c r="I2" s="4" t="s">
        <v>5</v>
      </c>
      <c r="J2" s="5" t="s">
        <v>6</v>
      </c>
    </row>
    <row r="3" spans="1:19" x14ac:dyDescent="0.35">
      <c r="A3" s="6" t="s">
        <v>7</v>
      </c>
      <c r="B3" s="2">
        <v>0</v>
      </c>
      <c r="C3" s="2">
        <v>1</v>
      </c>
      <c r="D3" s="2">
        <v>0</v>
      </c>
      <c r="E3" s="2">
        <v>7</v>
      </c>
      <c r="F3" s="2">
        <v>5</v>
      </c>
      <c r="G3" s="2">
        <v>3</v>
      </c>
      <c r="H3" s="3">
        <v>2</v>
      </c>
      <c r="I3" s="3">
        <v>3</v>
      </c>
      <c r="J3" s="3">
        <v>0</v>
      </c>
    </row>
    <row r="4" spans="1:19" x14ac:dyDescent="0.35">
      <c r="A4" s="6" t="s">
        <v>8</v>
      </c>
      <c r="B4" s="2">
        <v>3</v>
      </c>
      <c r="C4" s="2">
        <v>0</v>
      </c>
      <c r="D4" s="2">
        <v>2</v>
      </c>
      <c r="E4" s="2">
        <v>3</v>
      </c>
      <c r="F4" s="2">
        <v>2</v>
      </c>
      <c r="G4" s="2">
        <v>2</v>
      </c>
      <c r="H4" s="1"/>
      <c r="I4" s="1"/>
      <c r="J4" s="1"/>
    </row>
    <row r="5" spans="1:19" x14ac:dyDescent="0.35">
      <c r="A5" s="6" t="s">
        <v>9</v>
      </c>
      <c r="B5" s="2">
        <v>3</v>
      </c>
      <c r="C5" s="2">
        <v>0</v>
      </c>
      <c r="D5" s="2">
        <v>2</v>
      </c>
      <c r="E5" s="2">
        <v>9</v>
      </c>
      <c r="F5" s="2">
        <v>0</v>
      </c>
      <c r="G5" s="2">
        <v>2</v>
      </c>
      <c r="H5" s="1"/>
      <c r="I5" s="1"/>
      <c r="J5" s="1"/>
    </row>
    <row r="6" spans="1:19" x14ac:dyDescent="0.35">
      <c r="A6" s="6" t="s">
        <v>10</v>
      </c>
      <c r="B6" s="2">
        <v>2</v>
      </c>
      <c r="C6" s="2">
        <v>1</v>
      </c>
      <c r="D6" s="2">
        <v>1</v>
      </c>
      <c r="E6" s="2">
        <v>2</v>
      </c>
      <c r="F6" s="2">
        <v>2</v>
      </c>
      <c r="G6" s="2">
        <v>2</v>
      </c>
    </row>
    <row r="7" spans="1:19" x14ac:dyDescent="0.35">
      <c r="A7" s="6" t="s">
        <v>11</v>
      </c>
      <c r="B7" s="2">
        <v>0</v>
      </c>
      <c r="C7" s="2">
        <v>0</v>
      </c>
      <c r="D7" s="2">
        <v>2</v>
      </c>
      <c r="E7" s="2">
        <v>4</v>
      </c>
      <c r="F7" s="2">
        <v>3</v>
      </c>
      <c r="G7" s="2">
        <v>3</v>
      </c>
    </row>
    <row r="10" spans="1:19" x14ac:dyDescent="0.35">
      <c r="A10" s="13" t="s">
        <v>0</v>
      </c>
      <c r="B10" s="13" t="s">
        <v>13</v>
      </c>
      <c r="C10" s="13"/>
      <c r="D10" s="13"/>
    </row>
    <row r="11" spans="1:19" ht="18.5" x14ac:dyDescent="0.35">
      <c r="A11" s="13"/>
      <c r="B11" s="7" t="s">
        <v>4</v>
      </c>
      <c r="C11" s="7" t="s">
        <v>5</v>
      </c>
      <c r="D11" s="7" t="s">
        <v>6</v>
      </c>
      <c r="H11" s="10" t="s">
        <v>16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5">
      <c r="A12" s="6" t="s">
        <v>7</v>
      </c>
      <c r="B12" s="9">
        <f>E3 - B3</f>
        <v>7</v>
      </c>
      <c r="C12" s="9">
        <f xml:space="preserve"> F3 - C3</f>
        <v>4</v>
      </c>
      <c r="D12" s="9">
        <f xml:space="preserve"> G3 -D3</f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5">
      <c r="A13" s="6" t="s">
        <v>8</v>
      </c>
      <c r="B13" s="9">
        <f t="shared" ref="B13:B16" si="0">E4 - B4</f>
        <v>0</v>
      </c>
      <c r="C13" s="9">
        <f t="shared" ref="C13:C16" si="1" xml:space="preserve"> F4 - C4</f>
        <v>2</v>
      </c>
      <c r="D13" s="9">
        <f t="shared" ref="D13:D16" si="2" xml:space="preserve"> G4 -D4</f>
        <v>0</v>
      </c>
      <c r="H13" s="13" t="s">
        <v>0</v>
      </c>
      <c r="I13" s="13" t="s">
        <v>13</v>
      </c>
      <c r="J13" s="13"/>
      <c r="K13" s="13"/>
      <c r="L13" s="13" t="s">
        <v>15</v>
      </c>
      <c r="M13" s="13"/>
      <c r="N13" s="13"/>
      <c r="O13" s="13" t="s">
        <v>14</v>
      </c>
      <c r="P13" s="13"/>
      <c r="Q13" s="13"/>
      <c r="R13" s="13"/>
      <c r="S13" s="13"/>
    </row>
    <row r="14" spans="1:19" x14ac:dyDescent="0.35">
      <c r="A14" s="6" t="s">
        <v>9</v>
      </c>
      <c r="B14" s="9">
        <f t="shared" si="0"/>
        <v>6</v>
      </c>
      <c r="C14" s="9">
        <f t="shared" si="1"/>
        <v>0</v>
      </c>
      <c r="D14" s="9">
        <f t="shared" si="2"/>
        <v>0</v>
      </c>
      <c r="H14" s="13"/>
      <c r="I14" s="7" t="s">
        <v>4</v>
      </c>
      <c r="J14" s="7" t="s">
        <v>5</v>
      </c>
      <c r="K14" s="7" t="s">
        <v>6</v>
      </c>
      <c r="L14" s="7" t="s">
        <v>4</v>
      </c>
      <c r="M14" s="7" t="s">
        <v>5</v>
      </c>
      <c r="N14" s="7" t="s">
        <v>6</v>
      </c>
      <c r="O14" s="13"/>
      <c r="P14" s="13"/>
      <c r="Q14" s="13"/>
      <c r="R14" s="13"/>
      <c r="S14" s="13"/>
    </row>
    <row r="15" spans="1:19" x14ac:dyDescent="0.35">
      <c r="A15" s="6" t="s">
        <v>10</v>
      </c>
      <c r="B15" s="9">
        <f t="shared" si="0"/>
        <v>0</v>
      </c>
      <c r="C15" s="9">
        <f t="shared" si="1"/>
        <v>1</v>
      </c>
      <c r="D15" s="9">
        <f t="shared" si="2"/>
        <v>1</v>
      </c>
      <c r="H15" s="2"/>
      <c r="I15" s="2"/>
      <c r="J15" s="2"/>
      <c r="K15" s="2"/>
      <c r="L15" s="2">
        <v>2</v>
      </c>
      <c r="M15" s="2">
        <v>3</v>
      </c>
      <c r="N15" s="2">
        <v>0</v>
      </c>
      <c r="O15" s="2" t="b">
        <v>0</v>
      </c>
      <c r="P15" s="2" t="b">
        <v>0</v>
      </c>
      <c r="Q15" s="2" t="b">
        <v>0</v>
      </c>
      <c r="R15" s="2" t="b">
        <v>0</v>
      </c>
      <c r="S15" s="2" t="b">
        <v>0</v>
      </c>
    </row>
    <row r="16" spans="1:19" x14ac:dyDescent="0.35">
      <c r="A16" s="6" t="s">
        <v>11</v>
      </c>
      <c r="B16" s="9">
        <f t="shared" si="0"/>
        <v>4</v>
      </c>
      <c r="C16" s="9">
        <f t="shared" si="1"/>
        <v>3</v>
      </c>
      <c r="D16" s="9">
        <f t="shared" si="2"/>
        <v>1</v>
      </c>
      <c r="H16" s="11" t="s">
        <v>8</v>
      </c>
      <c r="I16" s="2">
        <v>0</v>
      </c>
      <c r="J16" s="2">
        <v>2</v>
      </c>
      <c r="K16" s="2">
        <v>0</v>
      </c>
      <c r="L16" s="2">
        <v>2</v>
      </c>
      <c r="M16" s="2">
        <v>3</v>
      </c>
      <c r="N16" s="2">
        <v>0</v>
      </c>
      <c r="O16" s="2" t="b">
        <v>0</v>
      </c>
      <c r="P16" s="2" t="b">
        <v>0</v>
      </c>
      <c r="Q16" s="2" t="b">
        <v>0</v>
      </c>
      <c r="R16" s="2" t="b">
        <v>0</v>
      </c>
      <c r="S16" s="2" t="b">
        <v>0</v>
      </c>
    </row>
    <row r="17" spans="8:19" x14ac:dyDescent="0.35">
      <c r="H17" s="2"/>
      <c r="I17" s="17" t="s">
        <v>17</v>
      </c>
      <c r="J17" s="18"/>
      <c r="K17" s="19"/>
      <c r="L17" s="12">
        <v>5</v>
      </c>
      <c r="M17" s="12">
        <v>3</v>
      </c>
      <c r="N17" s="12">
        <v>2</v>
      </c>
      <c r="O17" s="2" t="b">
        <v>0</v>
      </c>
      <c r="P17" s="12" t="b">
        <v>1</v>
      </c>
      <c r="Q17" s="2" t="b">
        <v>0</v>
      </c>
      <c r="R17" s="2" t="b">
        <v>0</v>
      </c>
      <c r="S17" s="2" t="b">
        <v>0</v>
      </c>
    </row>
    <row r="18" spans="8:19" x14ac:dyDescent="0.35">
      <c r="H18" s="11" t="s">
        <v>10</v>
      </c>
      <c r="I18" s="2">
        <v>0</v>
      </c>
      <c r="J18" s="2">
        <v>1</v>
      </c>
      <c r="K18" s="2">
        <v>1</v>
      </c>
      <c r="L18" s="2">
        <v>5</v>
      </c>
      <c r="M18" s="2">
        <v>3</v>
      </c>
      <c r="N18" s="2">
        <v>2</v>
      </c>
      <c r="O18" s="2" t="b">
        <v>0</v>
      </c>
      <c r="P18" s="2" t="b">
        <v>1</v>
      </c>
      <c r="Q18" s="2" t="b">
        <v>0</v>
      </c>
      <c r="R18" s="2" t="b">
        <v>0</v>
      </c>
      <c r="S18" s="2" t="b">
        <v>0</v>
      </c>
    </row>
    <row r="19" spans="8:19" x14ac:dyDescent="0.35">
      <c r="H19" s="2"/>
      <c r="I19" s="17" t="s">
        <v>17</v>
      </c>
      <c r="J19" s="18"/>
      <c r="K19" s="19"/>
      <c r="L19" s="12">
        <v>7</v>
      </c>
      <c r="M19" s="12">
        <v>4</v>
      </c>
      <c r="N19" s="12">
        <v>3</v>
      </c>
      <c r="O19" s="2" t="b">
        <v>0</v>
      </c>
      <c r="P19" s="2" t="b">
        <v>1</v>
      </c>
      <c r="Q19" s="2" t="b">
        <v>0</v>
      </c>
      <c r="R19" s="12" t="b">
        <v>1</v>
      </c>
      <c r="S19" s="2" t="b">
        <v>0</v>
      </c>
    </row>
    <row r="20" spans="8:19" x14ac:dyDescent="0.35">
      <c r="H20" s="11" t="s">
        <v>11</v>
      </c>
      <c r="I20" s="2">
        <v>4</v>
      </c>
      <c r="J20" s="2">
        <v>3</v>
      </c>
      <c r="K20" s="2">
        <v>1</v>
      </c>
      <c r="L20" s="2">
        <v>7</v>
      </c>
      <c r="M20" s="2">
        <v>4</v>
      </c>
      <c r="N20" s="2">
        <v>3</v>
      </c>
      <c r="O20" s="2" t="b">
        <v>0</v>
      </c>
      <c r="P20" s="2" t="b">
        <v>1</v>
      </c>
      <c r="Q20" s="2" t="b">
        <v>0</v>
      </c>
      <c r="R20" s="2" t="b">
        <v>1</v>
      </c>
      <c r="S20" s="2" t="b">
        <v>0</v>
      </c>
    </row>
    <row r="21" spans="8:19" x14ac:dyDescent="0.35">
      <c r="H21" s="2"/>
      <c r="I21" s="17" t="s">
        <v>17</v>
      </c>
      <c r="J21" s="18"/>
      <c r="K21" s="19"/>
      <c r="L21" s="12">
        <v>7</v>
      </c>
      <c r="M21" s="12">
        <v>4</v>
      </c>
      <c r="N21" s="12">
        <v>5</v>
      </c>
      <c r="O21" s="2" t="b">
        <v>0</v>
      </c>
      <c r="P21" s="2" t="b">
        <v>1</v>
      </c>
      <c r="Q21" s="2" t="b">
        <v>0</v>
      </c>
      <c r="R21" s="2" t="b">
        <v>1</v>
      </c>
      <c r="S21" s="12" t="b">
        <v>1</v>
      </c>
    </row>
    <row r="22" spans="8:19" x14ac:dyDescent="0.35">
      <c r="H22" s="11" t="s">
        <v>7</v>
      </c>
      <c r="I22" s="2">
        <v>7</v>
      </c>
      <c r="J22" s="2">
        <v>4</v>
      </c>
      <c r="K22" s="2">
        <v>3</v>
      </c>
      <c r="L22" s="2">
        <v>7</v>
      </c>
      <c r="M22" s="2">
        <v>4</v>
      </c>
      <c r="N22" s="2">
        <v>5</v>
      </c>
      <c r="O22" s="2" t="b">
        <v>0</v>
      </c>
      <c r="P22" s="2" t="b">
        <v>1</v>
      </c>
      <c r="Q22" s="2" t="b">
        <v>0</v>
      </c>
      <c r="R22" s="2" t="b">
        <v>1</v>
      </c>
      <c r="S22" s="2" t="b">
        <v>1</v>
      </c>
    </row>
    <row r="23" spans="8:19" x14ac:dyDescent="0.35">
      <c r="H23" s="2"/>
      <c r="I23" s="17" t="s">
        <v>17</v>
      </c>
      <c r="J23" s="18"/>
      <c r="K23" s="19"/>
      <c r="L23" s="12">
        <v>7</v>
      </c>
      <c r="M23" s="12">
        <v>5</v>
      </c>
      <c r="N23" s="12">
        <v>5</v>
      </c>
      <c r="O23" s="12" t="b">
        <v>1</v>
      </c>
      <c r="P23" s="2" t="b">
        <v>1</v>
      </c>
      <c r="Q23" s="2" t="b">
        <v>0</v>
      </c>
      <c r="R23" s="2" t="b">
        <v>1</v>
      </c>
      <c r="S23" s="2" t="b">
        <v>1</v>
      </c>
    </row>
    <row r="24" spans="8:19" x14ac:dyDescent="0.35">
      <c r="H24" s="11" t="s">
        <v>9</v>
      </c>
      <c r="I24" s="2">
        <v>6</v>
      </c>
      <c r="J24" s="2">
        <v>0</v>
      </c>
      <c r="K24" s="2">
        <v>0</v>
      </c>
      <c r="L24" s="2">
        <v>7</v>
      </c>
      <c r="M24" s="2">
        <v>5</v>
      </c>
      <c r="N24" s="2">
        <v>5</v>
      </c>
      <c r="O24" s="2" t="b">
        <v>1</v>
      </c>
      <c r="P24" s="2" t="b">
        <v>1</v>
      </c>
      <c r="Q24" s="2" t="b">
        <v>0</v>
      </c>
      <c r="R24" s="2" t="b">
        <v>1</v>
      </c>
      <c r="S24" s="2" t="b">
        <v>1</v>
      </c>
    </row>
    <row r="25" spans="8:19" x14ac:dyDescent="0.35">
      <c r="H25" s="2"/>
      <c r="I25" s="17" t="s">
        <v>17</v>
      </c>
      <c r="J25" s="18"/>
      <c r="K25" s="19"/>
      <c r="L25" s="12">
        <v>10</v>
      </c>
      <c r="M25" s="12">
        <v>5</v>
      </c>
      <c r="N25" s="12">
        <v>7</v>
      </c>
      <c r="O25" s="2" t="b">
        <v>1</v>
      </c>
      <c r="P25" s="2" t="b">
        <v>1</v>
      </c>
      <c r="Q25" s="12" t="b">
        <v>1</v>
      </c>
      <c r="R25" s="2" t="b">
        <v>1</v>
      </c>
      <c r="S25" s="2" t="b">
        <v>1</v>
      </c>
    </row>
  </sheetData>
  <mergeCells count="15">
    <mergeCell ref="L13:N13"/>
    <mergeCell ref="O13:S14"/>
    <mergeCell ref="I17:K17"/>
    <mergeCell ref="I19:K19"/>
    <mergeCell ref="A1:A2"/>
    <mergeCell ref="B1:D1"/>
    <mergeCell ref="E1:G1"/>
    <mergeCell ref="H1:J1"/>
    <mergeCell ref="A10:A11"/>
    <mergeCell ref="B10:D10"/>
    <mergeCell ref="I21:K21"/>
    <mergeCell ref="I23:K23"/>
    <mergeCell ref="I25:K25"/>
    <mergeCell ref="H13:H14"/>
    <mergeCell ref="I13:K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4A5E-28D6-4E99-BFCA-E7A992A7D47A}">
  <dimension ref="A1:M7"/>
  <sheetViews>
    <sheetView workbookViewId="0">
      <selection activeCell="K9" sqref="K9"/>
    </sheetView>
  </sheetViews>
  <sheetFormatPr defaultRowHeight="14.5" x14ac:dyDescent="0.35"/>
  <sheetData>
    <row r="1" spans="1:13" x14ac:dyDescent="0.35">
      <c r="A1" s="13" t="s">
        <v>0</v>
      </c>
      <c r="B1" s="13" t="s">
        <v>1</v>
      </c>
      <c r="C1" s="13"/>
      <c r="D1" s="13"/>
      <c r="E1" s="13" t="s">
        <v>2</v>
      </c>
      <c r="F1" s="13"/>
      <c r="G1" s="13"/>
      <c r="H1" s="14" t="s">
        <v>3</v>
      </c>
      <c r="I1" s="14"/>
      <c r="J1" s="15"/>
      <c r="K1" s="16" t="s">
        <v>18</v>
      </c>
      <c r="L1" s="14"/>
      <c r="M1" s="15"/>
    </row>
    <row r="2" spans="1:13" ht="15" thickBot="1" x14ac:dyDescent="0.4">
      <c r="A2" s="13"/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4" t="s">
        <v>4</v>
      </c>
      <c r="I2" s="4" t="s">
        <v>5</v>
      </c>
      <c r="J2" s="5" t="s">
        <v>6</v>
      </c>
      <c r="K2" s="8" t="s">
        <v>4</v>
      </c>
      <c r="L2" s="4" t="s">
        <v>5</v>
      </c>
      <c r="M2" s="5" t="s">
        <v>6</v>
      </c>
    </row>
    <row r="3" spans="1:13" x14ac:dyDescent="0.35">
      <c r="A3" s="6" t="s">
        <v>7</v>
      </c>
      <c r="B3" s="2">
        <v>0</v>
      </c>
      <c r="C3" s="2">
        <v>1</v>
      </c>
      <c r="D3" s="2">
        <v>0</v>
      </c>
      <c r="E3" s="2">
        <v>7</v>
      </c>
      <c r="F3" s="2">
        <v>5</v>
      </c>
      <c r="G3" s="2">
        <v>3</v>
      </c>
      <c r="H3" s="3">
        <v>3</v>
      </c>
      <c r="I3" s="3">
        <v>3</v>
      </c>
      <c r="J3" s="3">
        <v>2</v>
      </c>
      <c r="K3" s="3">
        <v>0</v>
      </c>
      <c r="L3" s="3">
        <v>2</v>
      </c>
      <c r="M3" s="3">
        <v>0</v>
      </c>
    </row>
    <row r="4" spans="1:13" x14ac:dyDescent="0.35">
      <c r="A4" s="6" t="s">
        <v>8</v>
      </c>
      <c r="B4" s="2">
        <v>2</v>
      </c>
      <c r="C4" s="2">
        <v>0</v>
      </c>
      <c r="D4" s="2">
        <v>0</v>
      </c>
      <c r="E4" s="2">
        <v>3</v>
      </c>
      <c r="F4" s="2">
        <v>2</v>
      </c>
      <c r="G4" s="2">
        <v>2</v>
      </c>
      <c r="H4" s="1"/>
      <c r="I4" s="1"/>
      <c r="J4" s="1"/>
    </row>
    <row r="5" spans="1:13" x14ac:dyDescent="0.35">
      <c r="A5" s="6" t="s">
        <v>9</v>
      </c>
      <c r="B5" s="2">
        <v>3</v>
      </c>
      <c r="C5" s="2">
        <v>0</v>
      </c>
      <c r="D5" s="2">
        <v>2</v>
      </c>
      <c r="E5" s="2">
        <v>9</v>
      </c>
      <c r="F5" s="2">
        <v>0</v>
      </c>
      <c r="G5" s="2">
        <v>2</v>
      </c>
      <c r="H5" s="1"/>
      <c r="I5" s="1"/>
      <c r="J5" s="1"/>
    </row>
    <row r="6" spans="1:13" x14ac:dyDescent="0.35">
      <c r="A6" s="6" t="s">
        <v>10</v>
      </c>
      <c r="B6" s="2">
        <v>2</v>
      </c>
      <c r="C6" s="2">
        <v>1</v>
      </c>
      <c r="D6" s="2">
        <v>1</v>
      </c>
      <c r="E6" s="2">
        <v>2</v>
      </c>
      <c r="F6" s="2">
        <v>2</v>
      </c>
      <c r="G6" s="2">
        <v>2</v>
      </c>
    </row>
    <row r="7" spans="1:13" x14ac:dyDescent="0.35">
      <c r="A7" s="6" t="s">
        <v>11</v>
      </c>
      <c r="B7" s="2">
        <v>0</v>
      </c>
      <c r="C7" s="2">
        <v>0</v>
      </c>
      <c r="D7" s="2">
        <v>2</v>
      </c>
      <c r="E7" s="2">
        <v>4</v>
      </c>
      <c r="F7" s="2">
        <v>3</v>
      </c>
      <c r="G7" s="2">
        <v>3</v>
      </c>
    </row>
  </sheetData>
  <mergeCells count="5">
    <mergeCell ref="A1:A2"/>
    <mergeCell ref="B1:D1"/>
    <mergeCell ref="E1:G1"/>
    <mergeCell ref="H1:J1"/>
    <mergeCell ref="K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0B08-50F5-4C02-B11C-972233484B46}">
  <dimension ref="A1:L30"/>
  <sheetViews>
    <sheetView workbookViewId="0">
      <selection activeCell="L19" sqref="L19"/>
    </sheetView>
  </sheetViews>
  <sheetFormatPr defaultRowHeight="14.5" x14ac:dyDescent="0.35"/>
  <sheetData>
    <row r="1" spans="1:10" x14ac:dyDescent="0.35">
      <c r="A1" s="13" t="s">
        <v>0</v>
      </c>
      <c r="B1" s="13" t="s">
        <v>13</v>
      </c>
      <c r="C1" s="13"/>
      <c r="D1" s="13"/>
    </row>
    <row r="2" spans="1:10" x14ac:dyDescent="0.35">
      <c r="A2" s="13"/>
      <c r="B2" s="7" t="s">
        <v>4</v>
      </c>
      <c r="C2" s="7" t="s">
        <v>5</v>
      </c>
      <c r="D2" s="7" t="s">
        <v>6</v>
      </c>
    </row>
    <row r="3" spans="1:10" x14ac:dyDescent="0.35">
      <c r="A3" s="6" t="str">
        <f>'Problem 2'!A3</f>
        <v>P0</v>
      </c>
      <c r="B3" s="9">
        <f>'Problem 2'!E3 - 'Problem 2'!B3</f>
        <v>7</v>
      </c>
      <c r="C3" s="9">
        <f>'Problem 2'!F3 - 'Problem 2'!C3</f>
        <v>4</v>
      </c>
      <c r="D3" s="9">
        <f>'Problem 2'!G3 - 'Problem 2'!D3</f>
        <v>3</v>
      </c>
    </row>
    <row r="4" spans="1:10" x14ac:dyDescent="0.35">
      <c r="A4" s="6" t="str">
        <f>'Problem 2'!A4</f>
        <v>P1</v>
      </c>
      <c r="B4" s="9">
        <f>'Problem 2'!E4 - 'Problem 2'!B4</f>
        <v>1</v>
      </c>
      <c r="C4" s="9">
        <f>'Problem 2'!F4 - 'Problem 2'!C4</f>
        <v>2</v>
      </c>
      <c r="D4" s="9">
        <f>'Problem 2'!G4 - 'Problem 2'!D4</f>
        <v>2</v>
      </c>
    </row>
    <row r="5" spans="1:10" x14ac:dyDescent="0.35">
      <c r="A5" s="6" t="str">
        <f>'Problem 2'!A5</f>
        <v>P2</v>
      </c>
      <c r="B5" s="9">
        <f>'Problem 2'!E5 - 'Problem 2'!B5</f>
        <v>6</v>
      </c>
      <c r="C5" s="9">
        <f>'Problem 2'!F5 - 'Problem 2'!C5</f>
        <v>0</v>
      </c>
      <c r="D5" s="9">
        <f>'Problem 2'!G5 - 'Problem 2'!D5</f>
        <v>0</v>
      </c>
    </row>
    <row r="6" spans="1:10" x14ac:dyDescent="0.35">
      <c r="A6" s="6" t="str">
        <f>'Problem 2'!A6</f>
        <v>P3</v>
      </c>
      <c r="B6" s="9">
        <f>'Problem 2'!E6 - 'Problem 2'!B6</f>
        <v>0</v>
      </c>
      <c r="C6" s="9">
        <f>'Problem 2'!F6 - 'Problem 2'!C6</f>
        <v>1</v>
      </c>
      <c r="D6" s="9">
        <f>'Problem 2'!G6 - 'Problem 2'!D6</f>
        <v>1</v>
      </c>
    </row>
    <row r="7" spans="1:10" x14ac:dyDescent="0.35">
      <c r="A7" s="6" t="str">
        <f>'Problem 2'!A7</f>
        <v>P4</v>
      </c>
      <c r="B7" s="9">
        <f>'Problem 2'!E7 - 'Problem 2'!B7</f>
        <v>4</v>
      </c>
      <c r="C7" s="9">
        <f>'Problem 2'!F7 - 'Problem 2'!C7</f>
        <v>3</v>
      </c>
      <c r="D7" s="9">
        <f>'Problem 2'!G7 - 'Problem 2'!D7</f>
        <v>1</v>
      </c>
    </row>
    <row r="9" spans="1:10" ht="15" thickBot="1" x14ac:dyDescent="0.4"/>
    <row r="10" spans="1:10" x14ac:dyDescent="0.35">
      <c r="A10" s="13" t="s">
        <v>0</v>
      </c>
      <c r="B10" s="13" t="s">
        <v>1</v>
      </c>
      <c r="C10" s="13"/>
      <c r="D10" s="13"/>
      <c r="E10" s="13" t="s">
        <v>2</v>
      </c>
      <c r="F10" s="13"/>
      <c r="G10" s="13"/>
      <c r="H10" s="14" t="s">
        <v>3</v>
      </c>
      <c r="I10" s="14"/>
      <c r="J10" s="15"/>
    </row>
    <row r="11" spans="1:10" ht="15" thickBot="1" x14ac:dyDescent="0.4">
      <c r="A11" s="13"/>
      <c r="B11" s="7" t="s">
        <v>4</v>
      </c>
      <c r="C11" s="7" t="s">
        <v>5</v>
      </c>
      <c r="D11" s="7" t="s">
        <v>6</v>
      </c>
      <c r="E11" s="7" t="s">
        <v>4</v>
      </c>
      <c r="F11" s="7" t="s">
        <v>5</v>
      </c>
      <c r="G11" s="7" t="s">
        <v>6</v>
      </c>
      <c r="H11" s="4" t="s">
        <v>4</v>
      </c>
      <c r="I11" s="4" t="s">
        <v>5</v>
      </c>
      <c r="J11" s="5" t="s">
        <v>6</v>
      </c>
    </row>
    <row r="12" spans="1:10" x14ac:dyDescent="0.35">
      <c r="A12" s="6" t="s">
        <v>7</v>
      </c>
      <c r="B12" s="2">
        <v>0</v>
      </c>
      <c r="C12" s="2">
        <v>3</v>
      </c>
      <c r="D12" s="2">
        <v>0</v>
      </c>
      <c r="E12" s="2">
        <v>7</v>
      </c>
      <c r="F12" s="2">
        <v>5</v>
      </c>
      <c r="G12" s="2">
        <v>3</v>
      </c>
      <c r="H12" s="3">
        <v>3</v>
      </c>
      <c r="I12" s="3">
        <v>1</v>
      </c>
      <c r="J12" s="3">
        <v>2</v>
      </c>
    </row>
    <row r="13" spans="1:10" x14ac:dyDescent="0.35">
      <c r="A13" s="6" t="s">
        <v>8</v>
      </c>
      <c r="B13" s="2">
        <v>2</v>
      </c>
      <c r="C13" s="2">
        <v>0</v>
      </c>
      <c r="D13" s="2">
        <v>0</v>
      </c>
      <c r="E13" s="2">
        <v>3</v>
      </c>
      <c r="F13" s="2">
        <v>2</v>
      </c>
      <c r="G13" s="2">
        <v>2</v>
      </c>
      <c r="H13" s="1"/>
      <c r="I13" s="1"/>
      <c r="J13" s="1"/>
    </row>
    <row r="14" spans="1:10" x14ac:dyDescent="0.35">
      <c r="A14" s="6" t="s">
        <v>9</v>
      </c>
      <c r="B14" s="2">
        <v>3</v>
      </c>
      <c r="C14" s="2">
        <v>0</v>
      </c>
      <c r="D14" s="2">
        <v>2</v>
      </c>
      <c r="E14" s="2">
        <v>9</v>
      </c>
      <c r="F14" s="2">
        <v>0</v>
      </c>
      <c r="G14" s="2">
        <v>2</v>
      </c>
      <c r="H14" s="1"/>
      <c r="I14" s="1"/>
      <c r="J14" s="1"/>
    </row>
    <row r="15" spans="1:10" x14ac:dyDescent="0.35">
      <c r="A15" s="6" t="s">
        <v>10</v>
      </c>
      <c r="B15" s="2">
        <v>2</v>
      </c>
      <c r="C15" s="2">
        <v>1</v>
      </c>
      <c r="D15" s="2">
        <v>1</v>
      </c>
      <c r="E15" s="2">
        <v>2</v>
      </c>
      <c r="F15" s="2">
        <v>2</v>
      </c>
      <c r="G15" s="2">
        <v>2</v>
      </c>
    </row>
    <row r="16" spans="1:10" x14ac:dyDescent="0.35">
      <c r="A16" s="6" t="s">
        <v>11</v>
      </c>
      <c r="B16" s="2">
        <v>0</v>
      </c>
      <c r="C16" s="2">
        <v>0</v>
      </c>
      <c r="D16" s="2">
        <v>2</v>
      </c>
      <c r="E16" s="2">
        <v>4</v>
      </c>
      <c r="F16" s="2">
        <v>3</v>
      </c>
      <c r="G16" s="2">
        <v>3</v>
      </c>
    </row>
    <row r="18" spans="1:12" x14ac:dyDescent="0.35">
      <c r="A18" s="13" t="s">
        <v>0</v>
      </c>
      <c r="B18" s="13" t="s">
        <v>13</v>
      </c>
      <c r="C18" s="13"/>
      <c r="D18" s="13"/>
    </row>
    <row r="19" spans="1:12" x14ac:dyDescent="0.35">
      <c r="A19" s="13"/>
      <c r="B19" s="7" t="s">
        <v>4</v>
      </c>
      <c r="C19" s="7" t="s">
        <v>5</v>
      </c>
      <c r="D19" s="7" t="s">
        <v>6</v>
      </c>
    </row>
    <row r="20" spans="1:12" x14ac:dyDescent="0.35">
      <c r="A20" s="6" t="s">
        <v>7</v>
      </c>
      <c r="B20" s="9">
        <f>E12 - B12</f>
        <v>7</v>
      </c>
      <c r="C20" s="9">
        <f>F12 - C12</f>
        <v>2</v>
      </c>
      <c r="D20" s="9">
        <f>G12-D12</f>
        <v>3</v>
      </c>
    </row>
    <row r="21" spans="1:12" x14ac:dyDescent="0.35">
      <c r="A21" s="6" t="s">
        <v>8</v>
      </c>
      <c r="B21" s="9">
        <f t="shared" ref="B21:B24" si="0">E13 - B13</f>
        <v>1</v>
      </c>
      <c r="C21" s="9">
        <f t="shared" ref="C21:C24" si="1">F13 - C13</f>
        <v>2</v>
      </c>
      <c r="D21" s="9">
        <f t="shared" ref="D21:D24" si="2">G13-D13</f>
        <v>2</v>
      </c>
    </row>
    <row r="22" spans="1:12" x14ac:dyDescent="0.35">
      <c r="A22" s="6" t="s">
        <v>9</v>
      </c>
      <c r="B22" s="9">
        <f t="shared" si="0"/>
        <v>6</v>
      </c>
      <c r="C22" s="9">
        <f t="shared" si="1"/>
        <v>0</v>
      </c>
      <c r="D22" s="9">
        <f t="shared" si="2"/>
        <v>0</v>
      </c>
    </row>
    <row r="23" spans="1:12" x14ac:dyDescent="0.35">
      <c r="A23" s="6" t="s">
        <v>10</v>
      </c>
      <c r="B23" s="9">
        <f t="shared" si="0"/>
        <v>0</v>
      </c>
      <c r="C23" s="9">
        <f t="shared" si="1"/>
        <v>1</v>
      </c>
      <c r="D23" s="9">
        <f t="shared" si="2"/>
        <v>1</v>
      </c>
    </row>
    <row r="24" spans="1:12" x14ac:dyDescent="0.35">
      <c r="A24" s="6" t="s">
        <v>11</v>
      </c>
      <c r="B24" s="9">
        <f t="shared" si="0"/>
        <v>4</v>
      </c>
      <c r="C24" s="9">
        <f t="shared" si="1"/>
        <v>3</v>
      </c>
      <c r="D24" s="9">
        <f t="shared" si="2"/>
        <v>1</v>
      </c>
    </row>
    <row r="26" spans="1:12" x14ac:dyDescent="0.35">
      <c r="A26" s="13" t="s">
        <v>0</v>
      </c>
      <c r="B26" s="13" t="s">
        <v>13</v>
      </c>
      <c r="C26" s="13"/>
      <c r="D26" s="13"/>
      <c r="E26" s="13" t="s">
        <v>15</v>
      </c>
      <c r="F26" s="13"/>
      <c r="G26" s="13"/>
      <c r="H26" s="13" t="s">
        <v>14</v>
      </c>
      <c r="I26" s="13"/>
      <c r="J26" s="13"/>
      <c r="K26" s="13"/>
      <c r="L26" s="13"/>
    </row>
    <row r="27" spans="1:12" x14ac:dyDescent="0.35">
      <c r="A27" s="13"/>
      <c r="B27" s="7" t="s">
        <v>4</v>
      </c>
      <c r="C27" s="7" t="s">
        <v>5</v>
      </c>
      <c r="D27" s="7" t="s">
        <v>6</v>
      </c>
      <c r="E27" s="7" t="s">
        <v>4</v>
      </c>
      <c r="F27" s="7" t="s">
        <v>5</v>
      </c>
      <c r="G27" s="7" t="s">
        <v>6</v>
      </c>
      <c r="H27" s="13"/>
      <c r="I27" s="13"/>
      <c r="J27" s="13"/>
      <c r="K27" s="13"/>
      <c r="L27" s="13"/>
    </row>
    <row r="28" spans="1:12" x14ac:dyDescent="0.35">
      <c r="A28" s="2"/>
      <c r="B28" s="2"/>
      <c r="C28" s="2"/>
      <c r="D28" s="2"/>
      <c r="E28" s="2">
        <v>3</v>
      </c>
      <c r="F28" s="2">
        <v>1</v>
      </c>
      <c r="G28" s="2">
        <v>2</v>
      </c>
      <c r="H28" s="2" t="b">
        <v>0</v>
      </c>
      <c r="I28" s="2" t="b">
        <v>0</v>
      </c>
      <c r="J28" s="2" t="b">
        <v>0</v>
      </c>
      <c r="K28" s="2" t="b">
        <v>0</v>
      </c>
      <c r="L28" s="2" t="b">
        <v>0</v>
      </c>
    </row>
    <row r="29" spans="1:12" x14ac:dyDescent="0.35">
      <c r="A29" s="11" t="s">
        <v>10</v>
      </c>
      <c r="B29" s="2">
        <v>0</v>
      </c>
      <c r="C29" s="2">
        <v>1</v>
      </c>
      <c r="D29" s="2">
        <v>1</v>
      </c>
      <c r="E29" s="2">
        <v>3</v>
      </c>
      <c r="F29" s="2">
        <v>1</v>
      </c>
      <c r="G29" s="2">
        <v>2</v>
      </c>
      <c r="H29" s="2" t="b">
        <v>0</v>
      </c>
      <c r="I29" s="2" t="b">
        <v>0</v>
      </c>
      <c r="J29" s="2" t="b">
        <v>0</v>
      </c>
      <c r="K29" s="2" t="b">
        <v>0</v>
      </c>
      <c r="L29" s="2" t="b">
        <v>0</v>
      </c>
    </row>
    <row r="30" spans="1:12" x14ac:dyDescent="0.35">
      <c r="A30" s="2"/>
      <c r="B30" s="17" t="s">
        <v>17</v>
      </c>
      <c r="C30" s="18"/>
      <c r="D30" s="19"/>
      <c r="E30" s="12">
        <v>5</v>
      </c>
      <c r="F30" s="12">
        <v>2</v>
      </c>
      <c r="G30" s="12">
        <v>3</v>
      </c>
      <c r="H30" s="2" t="b">
        <v>0</v>
      </c>
      <c r="I30" s="2" t="b">
        <v>0</v>
      </c>
      <c r="J30" s="2" t="b">
        <v>0</v>
      </c>
      <c r="K30" s="12" t="b">
        <v>1</v>
      </c>
      <c r="L30" s="2" t="b">
        <v>0</v>
      </c>
    </row>
  </sheetData>
  <mergeCells count="13">
    <mergeCell ref="A1:A2"/>
    <mergeCell ref="B1:D1"/>
    <mergeCell ref="A10:A11"/>
    <mergeCell ref="B10:D10"/>
    <mergeCell ref="E10:G10"/>
    <mergeCell ref="E26:G26"/>
    <mergeCell ref="H26:L27"/>
    <mergeCell ref="B30:D30"/>
    <mergeCell ref="H10:J10"/>
    <mergeCell ref="A18:A19"/>
    <mergeCell ref="B18:D18"/>
    <mergeCell ref="A26:A27"/>
    <mergeCell ref="B26:D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 1</vt:lpstr>
      <vt:lpstr>Solution 1a</vt:lpstr>
      <vt:lpstr>Solution 1b</vt:lpstr>
      <vt:lpstr>Problem 2</vt:lpstr>
      <vt:lpstr>Solution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Debaditya Bhar</dc:creator>
  <cp:lastModifiedBy>Debaditya Bhar</cp:lastModifiedBy>
  <dcterms:created xsi:type="dcterms:W3CDTF">2015-06-05T18:17:20Z</dcterms:created>
  <dcterms:modified xsi:type="dcterms:W3CDTF">2022-10-12T04:53:13Z</dcterms:modified>
</cp:coreProperties>
</file>