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Recipes\"/>
    </mc:Choice>
  </mc:AlternateContent>
  <xr:revisionPtr revIDLastSave="0" documentId="13_ncr:1_{D0B94EE5-2B47-4A98-9455-45D16446D01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E14" i="1"/>
  <c r="D14" i="1"/>
  <c r="E13" i="1"/>
  <c r="E11" i="1"/>
  <c r="E16" i="1"/>
  <c r="E12" i="1"/>
  <c r="E15" i="1"/>
  <c r="E17" i="1"/>
  <c r="D17" i="1"/>
  <c r="D12" i="1"/>
  <c r="D15" i="1"/>
  <c r="E2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<sst xmlns="http://schemas.openxmlformats.org/spreadsheetml/2006/main" count="29" uniqueCount="24">
  <si>
    <t>Ingredients</t>
  </si>
  <si>
    <t>Quantity (Gm)</t>
  </si>
  <si>
    <t>Quantity (Pieces)</t>
  </si>
  <si>
    <t>Unit Cost</t>
  </si>
  <si>
    <t>Price</t>
  </si>
  <si>
    <t>Comment</t>
  </si>
  <si>
    <t>Ginger</t>
  </si>
  <si>
    <t>Garlic</t>
  </si>
  <si>
    <t>Coriander Leaf</t>
  </si>
  <si>
    <t>MSG</t>
  </si>
  <si>
    <t>Black Pepper</t>
  </si>
  <si>
    <t>Sugar</t>
  </si>
  <si>
    <t>Salt</t>
  </si>
  <si>
    <t>Green Chilli</t>
  </si>
  <si>
    <t>Mint Leaf</t>
  </si>
  <si>
    <t>Lemon</t>
  </si>
  <si>
    <t>Gorom Moshla Powder</t>
  </si>
  <si>
    <t>To Taste</t>
  </si>
  <si>
    <t>Kashundi</t>
  </si>
  <si>
    <t>Panko</t>
  </si>
  <si>
    <t>Egg</t>
  </si>
  <si>
    <t>Vinegar</t>
  </si>
  <si>
    <t>Gondhoraj</t>
  </si>
  <si>
    <t>Basa Fillet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</si>
</sst>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4" sqref="G4"/>
    </sheetView>
  </sheetViews>
  <sheetFormatPr defaultColWidth="19.36328125" defaultRowHeight="14.5" x14ac:dyDescent="0.35"/>
  <cols>
    <col min="1" max="1" width="20.26953125" style="3" bestFit="1" customWidth="1"/>
    <col min="2" max="2" width="12.90625" style="3" bestFit="1" customWidth="1"/>
    <col min="3" max="3" width="15.1796875" style="3" bestFit="1" customWidth="1"/>
    <col min="4" max="4" width="11.81640625" style="3" bestFit="1" customWidth="1"/>
    <col min="5" max="5" width="11.90625" style="3" customWidth="1"/>
    <col min="6" max="6" width="9.08984375" style="3" bestFit="1" customWidth="1"/>
    <col min="7" max="16384" width="19.36328125" style="3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20</v>
      </c>
      <c r="C2" s="2"/>
      <c r="D2" s="2">
        <v>0.28000000000000003</v>
      </c>
      <c r="E2" s="2">
        <f t="shared" ref="E2:E17" si="0">B2*D2</f>
        <v>5.6000000000000005</v>
      </c>
      <c r="F2" s="2"/>
    </row>
    <row r="3" spans="1:6" x14ac:dyDescent="0.35">
      <c r="A3" s="2" t="s">
        <v>7</v>
      </c>
      <c r="B3" s="2">
        <v>30</v>
      </c>
      <c r="C3" s="2"/>
      <c r="D3" s="2">
        <v>0.28000000000000003</v>
      </c>
      <c r="E3" s="2">
        <f t="shared" si="0"/>
        <v>8.4</v>
      </c>
      <c r="F3" s="2"/>
    </row>
    <row r="4" spans="1:6" x14ac:dyDescent="0.35">
      <c r="A4" s="2" t="s">
        <v>13</v>
      </c>
      <c r="B4" s="2">
        <v>30</v>
      </c>
      <c r="C4" s="2"/>
      <c r="D4" s="2">
        <v>0.12</v>
      </c>
      <c r="E4" s="2">
        <f t="shared" si="0"/>
        <v>3.5999999999999996</v>
      </c>
      <c r="F4" s="2"/>
    </row>
    <row r="5" spans="1:6" x14ac:dyDescent="0.35">
      <c r="A5" s="2" t="s">
        <v>14</v>
      </c>
      <c r="B5" s="2">
        <v>15</v>
      </c>
      <c r="C5" s="2"/>
      <c r="D5" s="2">
        <v>0.15</v>
      </c>
      <c r="E5" s="2">
        <f t="shared" si="0"/>
        <v>2.25</v>
      </c>
      <c r="F5" s="2"/>
    </row>
    <row r="6" spans="1:6" x14ac:dyDescent="0.35">
      <c r="A6" s="2" t="s">
        <v>8</v>
      </c>
      <c r="B6" s="2">
        <v>30</v>
      </c>
      <c r="C6" s="2"/>
      <c r="D6" s="2">
        <v>0.15</v>
      </c>
      <c r="E6" s="2">
        <f t="shared" si="0"/>
        <v>4.5</v>
      </c>
      <c r="F6" s="2"/>
    </row>
    <row r="7" spans="1:6" x14ac:dyDescent="0.35">
      <c r="A7" s="2" t="s">
        <v>11</v>
      </c>
      <c r="B7" s="2">
        <v>5</v>
      </c>
      <c r="C7" s="2"/>
      <c r="D7" s="2">
        <v>4.4999999999999998E-2</v>
      </c>
      <c r="E7" s="2">
        <f t="shared" si="0"/>
        <v>0.22499999999999998</v>
      </c>
      <c r="F7" s="2" t="s">
        <v>17</v>
      </c>
    </row>
    <row r="8" spans="1:6" x14ac:dyDescent="0.35">
      <c r="A8" s="2" t="s">
        <v>12</v>
      </c>
      <c r="B8" s="2">
        <v>10</v>
      </c>
      <c r="C8" s="2"/>
      <c r="D8" s="2">
        <v>2.7E-2</v>
      </c>
      <c r="E8" s="2">
        <f t="shared" si="0"/>
        <v>0.27</v>
      </c>
      <c r="F8" s="2" t="s">
        <v>17</v>
      </c>
    </row>
    <row r="9" spans="1:6" x14ac:dyDescent="0.35">
      <c r="A9" s="2" t="s">
        <v>10</v>
      </c>
      <c r="B9" s="2">
        <v>10</v>
      </c>
      <c r="C9" s="2"/>
      <c r="D9" s="2">
        <v>0.75</v>
      </c>
      <c r="E9" s="2">
        <f t="shared" si="0"/>
        <v>7.5</v>
      </c>
      <c r="F9" s="2" t="s">
        <v>17</v>
      </c>
    </row>
    <row r="10" spans="1:6" x14ac:dyDescent="0.35">
      <c r="A10" s="2" t="s">
        <v>9</v>
      </c>
      <c r="B10" s="2">
        <v>30</v>
      </c>
      <c r="C10" s="2"/>
      <c r="D10" s="2">
        <v>0.21</v>
      </c>
      <c r="E10" s="2">
        <f t="shared" si="0"/>
        <v>6.3</v>
      </c>
      <c r="F10" s="2"/>
    </row>
    <row r="11" spans="1:6" x14ac:dyDescent="0.35">
      <c r="A11" s="2" t="s">
        <v>15</v>
      </c>
      <c r="B11" s="2"/>
      <c r="C11" s="2">
        <v>1</v>
      </c>
      <c r="D11" s="2">
        <v>5</v>
      </c>
      <c r="E11" s="2">
        <f>D11*C11</f>
        <v>5</v>
      </c>
      <c r="F11" s="2" t="s">
        <v>17</v>
      </c>
    </row>
    <row r="12" spans="1:6" x14ac:dyDescent="0.35">
      <c r="A12" s="2" t="s">
        <v>21</v>
      </c>
      <c r="B12" s="2">
        <v>30</v>
      </c>
      <c r="C12" s="2"/>
      <c r="D12" s="2">
        <f>30/650</f>
        <v>4.6153846153846156E-2</v>
      </c>
      <c r="E12" s="2">
        <f t="shared" si="0"/>
        <v>1.3846153846153846</v>
      </c>
      <c r="F12" s="2" t="s">
        <v>17</v>
      </c>
    </row>
    <row r="13" spans="1:6" x14ac:dyDescent="0.35">
      <c r="A13" s="2" t="s">
        <v>22</v>
      </c>
      <c r="B13" s="2"/>
      <c r="C13" s="2">
        <v>1</v>
      </c>
      <c r="D13" s="2">
        <v>10</v>
      </c>
      <c r="E13" s="2">
        <f>D13*C13</f>
        <v>10</v>
      </c>
      <c r="F13" s="2"/>
    </row>
    <row r="14" spans="1:6" x14ac:dyDescent="0.35">
      <c r="A14" s="2" t="s">
        <v>16</v>
      </c>
      <c r="B14" s="2">
        <v>3</v>
      </c>
      <c r="C14" s="2"/>
      <c r="D14" s="2">
        <f>130/50</f>
        <v>2.6</v>
      </c>
      <c r="E14" s="2">
        <f>B14*D14</f>
        <v>7.8000000000000007</v>
      </c>
      <c r="F14" s="2" t="s">
        <v>17</v>
      </c>
    </row>
    <row r="15" spans="1:6" x14ac:dyDescent="0.35">
      <c r="A15" s="2" t="s">
        <v>18</v>
      </c>
      <c r="B15" s="2">
        <v>80</v>
      </c>
      <c r="C15" s="2"/>
      <c r="D15" s="2">
        <f>100/850</f>
        <v>0.11764705882352941</v>
      </c>
      <c r="E15" s="2">
        <f t="shared" si="0"/>
        <v>9.4117647058823533</v>
      </c>
      <c r="F15" s="2"/>
    </row>
    <row r="16" spans="1:6" x14ac:dyDescent="0.35">
      <c r="A16" s="2" t="s">
        <v>20</v>
      </c>
      <c r="B16" s="2"/>
      <c r="C16" s="2">
        <v>8</v>
      </c>
      <c r="D16" s="2">
        <v>7</v>
      </c>
      <c r="E16" s="2">
        <f>C16*D16</f>
        <v>56</v>
      </c>
      <c r="F16" s="2"/>
    </row>
    <row r="17" spans="1:6" x14ac:dyDescent="0.35">
      <c r="A17" s="2" t="s">
        <v>19</v>
      </c>
      <c r="B17" s="2">
        <v>500</v>
      </c>
      <c r="C17" s="2"/>
      <c r="D17" s="2">
        <f>120/1000</f>
        <v>0.12</v>
      </c>
      <c r="E17" s="2">
        <f t="shared" si="0"/>
        <v>60</v>
      </c>
      <c r="F17" s="2"/>
    </row>
    <row r="18" spans="1:6" x14ac:dyDescent="0.35">
      <c r="A18" s="2" t="s">
        <v>23</v>
      </c>
      <c r="B18" s="2">
        <v>1000</v>
      </c>
      <c r="C18" s="2"/>
      <c r="D18" s="2">
        <f>280/1000</f>
        <v>0.28000000000000003</v>
      </c>
      <c r="E18" s="2">
        <f>B18*D18</f>
        <v>280</v>
      </c>
      <c r="F18" s="2"/>
    </row>
  </sheetData>
  <pageMargins left="0.7" right="0.7" top="0.75" bottom="0.75" header="0.3" footer="0.3"/>
  <ignoredErrors>
    <ignoredError sqref="E11:E13 E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2024-07-29T17:42:04Z</dcterms:modified>
</cp:coreProperties>
</file>