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utrik\Desktop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5" i="1" l="1"/>
  <c r="V110" i="1" l="1"/>
  <c r="V111" i="1"/>
  <c r="V112" i="1"/>
  <c r="V113" i="1"/>
  <c r="V114" i="1"/>
  <c r="V115" i="1"/>
  <c r="V116" i="1"/>
  <c r="V117" i="1"/>
  <c r="V109" i="1"/>
  <c r="Q117" i="1"/>
  <c r="Q116" i="1"/>
  <c r="Q115" i="1"/>
  <c r="Q114" i="1"/>
  <c r="Q113" i="1"/>
  <c r="Q112" i="1"/>
  <c r="Q111" i="1"/>
  <c r="Q110" i="1"/>
  <c r="Q109" i="1"/>
  <c r="J110" i="1"/>
  <c r="J111" i="1"/>
  <c r="J112" i="1"/>
  <c r="J113" i="1"/>
  <c r="J114" i="1"/>
  <c r="J115" i="1"/>
  <c r="J116" i="1"/>
  <c r="J117" i="1"/>
  <c r="J109" i="1"/>
  <c r="K106" i="1"/>
  <c r="X56" i="1"/>
  <c r="AK7" i="1"/>
  <c r="X7" i="1"/>
  <c r="L7" i="1"/>
  <c r="Q53" i="1" l="1"/>
  <c r="D29" i="1" l="1"/>
</calcChain>
</file>

<file path=xl/sharedStrings.xml><?xml version="1.0" encoding="utf-8"?>
<sst xmlns="http://schemas.openxmlformats.org/spreadsheetml/2006/main" count="208" uniqueCount="94">
  <si>
    <t>INDENT</t>
  </si>
  <si>
    <t>Project</t>
  </si>
  <si>
    <t>North Grande</t>
  </si>
  <si>
    <t>Date</t>
  </si>
  <si>
    <t>No</t>
  </si>
  <si>
    <t>NG0053</t>
  </si>
  <si>
    <t>Code</t>
  </si>
  <si>
    <t>Name</t>
  </si>
  <si>
    <t>Unit</t>
  </si>
  <si>
    <t>QTY</t>
  </si>
  <si>
    <t>Raise By</t>
  </si>
  <si>
    <t>Tarok Nath Das</t>
  </si>
  <si>
    <t>Employee id &amp; pw is registerd for this site</t>
  </si>
  <si>
    <t>Auto create</t>
  </si>
  <si>
    <t>Not editable heading</t>
  </si>
  <si>
    <t>Need to be field by the employee</t>
  </si>
  <si>
    <t>Add button for more field</t>
  </si>
  <si>
    <t>For raise Indent</t>
  </si>
  <si>
    <t>Page for the Employee</t>
  </si>
  <si>
    <t>List of Indent</t>
  </si>
  <si>
    <t>SG0103</t>
  </si>
  <si>
    <t>Page for the Admin</t>
  </si>
  <si>
    <t>NG0043</t>
  </si>
  <si>
    <t>NG0044</t>
  </si>
  <si>
    <t>NG0045</t>
  </si>
  <si>
    <t>NG0046</t>
  </si>
  <si>
    <t>NG0047</t>
  </si>
  <si>
    <t>NG0048</t>
  </si>
  <si>
    <t>NG0049</t>
  </si>
  <si>
    <t>NG0050</t>
  </si>
  <si>
    <t>NG0051</t>
  </si>
  <si>
    <t>NG0052</t>
  </si>
  <si>
    <t>Complete</t>
  </si>
  <si>
    <t>Open INDENT page without button</t>
  </si>
  <si>
    <t>Site Inventory Management</t>
  </si>
  <si>
    <t>SL</t>
  </si>
  <si>
    <t>PO Date</t>
  </si>
  <si>
    <t>PO No</t>
  </si>
  <si>
    <t>Received QTY</t>
  </si>
  <si>
    <t>Budget QTY</t>
  </si>
  <si>
    <t>Chalan No</t>
  </si>
  <si>
    <t>Chalan Date</t>
  </si>
  <si>
    <t>Goods Receiving Note (GRN)</t>
  </si>
  <si>
    <t>Project :</t>
  </si>
  <si>
    <t>NO</t>
  </si>
  <si>
    <t>Goods Issuing Note (GIN)</t>
  </si>
  <si>
    <t>Issue To</t>
  </si>
  <si>
    <t>NGOO53</t>
  </si>
  <si>
    <t>Name of Supplyer</t>
  </si>
  <si>
    <t>Indent</t>
  </si>
  <si>
    <t>GRN</t>
  </si>
  <si>
    <t>GIN</t>
  </si>
  <si>
    <t>User :</t>
  </si>
  <si>
    <t>Date :</t>
  </si>
  <si>
    <t>Stock Report</t>
  </si>
  <si>
    <t>By Date</t>
  </si>
  <si>
    <t>By Materials</t>
  </si>
  <si>
    <t>List of Supplyer</t>
  </si>
  <si>
    <t>Supplyer</t>
  </si>
  <si>
    <t>Biplab Ghosh (Admin)</t>
  </si>
  <si>
    <t>Email</t>
  </si>
  <si>
    <t>Projects</t>
  </si>
  <si>
    <t>Siddha Galaxia</t>
  </si>
  <si>
    <t>Kalim Ark Residency</t>
  </si>
  <si>
    <t>** Note : Admin can create Projects as well as employees.</t>
  </si>
  <si>
    <t>Pending</t>
  </si>
  <si>
    <t>List</t>
  </si>
  <si>
    <t>Pending Indent</t>
  </si>
  <si>
    <t>J P India Ltd</t>
  </si>
  <si>
    <t>Budget</t>
  </si>
  <si>
    <t>Issue QTY</t>
  </si>
  <si>
    <t>Stock in Hand</t>
  </si>
  <si>
    <t>Material 1</t>
  </si>
  <si>
    <t>Material 2</t>
  </si>
  <si>
    <t>Material 3</t>
  </si>
  <si>
    <t>Material 4</t>
  </si>
  <si>
    <t>Material 5</t>
  </si>
  <si>
    <t>Material 6</t>
  </si>
  <si>
    <t>Material 7</t>
  </si>
  <si>
    <t>Material 8</t>
  </si>
  <si>
    <t>Material 9</t>
  </si>
  <si>
    <t>Upto Date :</t>
  </si>
  <si>
    <t>Page for the Employee and Admin</t>
  </si>
  <si>
    <t>Material</t>
  </si>
  <si>
    <t>Tarok Das</t>
  </si>
  <si>
    <t>ASE02587</t>
  </si>
  <si>
    <t>nos</t>
  </si>
  <si>
    <t xml:space="preserve">drop down </t>
  </si>
  <si>
    <t>list</t>
  </si>
  <si>
    <t>Supplyer Code</t>
  </si>
  <si>
    <t>Address</t>
  </si>
  <si>
    <t>GSTIN</t>
  </si>
  <si>
    <t>Contact Person</t>
  </si>
  <si>
    <t>Phone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</si>
</sst>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4" tint="-0.249977111117893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rgb="FF0070C0"/>
      <name val="Calibri"/>
      <family val="2"/>
      <scheme val="minor"/>
    </font>
    <font>
      <i/>
      <u/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1"/>
      <color theme="6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6BBEB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auto="1"/>
      </left>
      <right/>
      <top/>
      <bottom style="hair">
        <color auto="1"/>
      </bottom>
      <diagonal/>
    </border>
    <border diagonalUp="1" diagonalDown="1">
      <left style="thin">
        <color theme="0"/>
      </left>
      <right style="thin">
        <color theme="0"/>
      </right>
      <top/>
      <bottom style="thin">
        <color theme="0"/>
      </bottom>
      <diagonal style="thin">
        <color auto="1"/>
      </diagonal>
    </border>
    <border>
      <left/>
      <right/>
      <top style="thin">
        <color theme="0"/>
      </top>
      <bottom/>
      <diagonal/>
    </border>
    <border diagonalUp="1" diagonalDown="1"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 style="thin">
        <color auto="1"/>
      </diagonal>
    </border>
    <border>
      <left style="thin">
        <color auto="1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14" fontId="2" fillId="3" borderId="0" xfId="0" applyNumberFormat="1" applyFont="1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2" borderId="9" xfId="0" applyFill="1" applyBorder="1"/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14" xfId="0" applyFill="1" applyBorder="1"/>
    <xf numFmtId="0" fontId="0" fillId="0" borderId="0" xfId="0" applyFill="1" applyBorder="1" applyAlignment="1">
      <alignment horizontal="left" vertical="center"/>
    </xf>
    <xf numFmtId="0" fontId="3" fillId="0" borderId="0" xfId="0" applyFont="1"/>
    <xf numFmtId="0" fontId="3" fillId="3" borderId="4" xfId="0" applyFont="1" applyFill="1" applyBorder="1"/>
    <xf numFmtId="0" fontId="4" fillId="3" borderId="0" xfId="0" applyFont="1" applyFill="1" applyBorder="1"/>
    <xf numFmtId="0" fontId="3" fillId="3" borderId="0" xfId="0" applyFont="1" applyFill="1" applyBorder="1"/>
    <xf numFmtId="0" fontId="5" fillId="3" borderId="4" xfId="0" applyFont="1" applyFill="1" applyBorder="1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2" borderId="10" xfId="0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0" fillId="4" borderId="15" xfId="0" applyFill="1" applyBorder="1"/>
    <xf numFmtId="0" fontId="0" fillId="4" borderId="16" xfId="0" applyFill="1" applyBorder="1"/>
    <xf numFmtId="0" fontId="0" fillId="4" borderId="17" xfId="0" applyFill="1" applyBorder="1"/>
    <xf numFmtId="14" fontId="5" fillId="3" borderId="0" xfId="0" applyNumberFormat="1" applyFont="1" applyFill="1" applyBorder="1"/>
    <xf numFmtId="0" fontId="0" fillId="3" borderId="0" xfId="0" applyFill="1"/>
    <xf numFmtId="0" fontId="7" fillId="3" borderId="0" xfId="0" applyFont="1" applyFill="1"/>
    <xf numFmtId="0" fontId="8" fillId="3" borderId="0" xfId="0" applyFont="1" applyFill="1" applyAlignment="1">
      <alignment horizontal="center"/>
    </xf>
    <xf numFmtId="0" fontId="9" fillId="3" borderId="0" xfId="0" applyFont="1" applyFill="1"/>
    <xf numFmtId="0" fontId="0" fillId="0" borderId="0" xfId="0" applyFill="1"/>
    <xf numFmtId="14" fontId="2" fillId="3" borderId="0" xfId="0" applyNumberFormat="1" applyFont="1" applyFill="1"/>
    <xf numFmtId="0" fontId="9" fillId="3" borderId="0" xfId="0" applyFont="1" applyFill="1" applyAlignment="1">
      <alignment horizontal="center"/>
    </xf>
    <xf numFmtId="0" fontId="9" fillId="3" borderId="0" xfId="0" applyFont="1" applyFill="1" applyAlignment="1">
      <alignment horizontal="right"/>
    </xf>
    <xf numFmtId="0" fontId="0" fillId="3" borderId="18" xfId="0" applyFill="1" applyBorder="1"/>
    <xf numFmtId="0" fontId="0" fillId="3" borderId="9" xfId="0" applyFill="1" applyBorder="1"/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0" xfId="0" applyFill="1" applyBorder="1"/>
    <xf numFmtId="0" fontId="0" fillId="3" borderId="11" xfId="0" applyFill="1" applyBorder="1"/>
    <xf numFmtId="0" fontId="0" fillId="4" borderId="0" xfId="0" applyFill="1" applyBorder="1"/>
    <xf numFmtId="0" fontId="0" fillId="0" borderId="0" xfId="0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0" fillId="2" borderId="13" xfId="0" applyFill="1" applyBorder="1" applyAlignment="1">
      <alignment horizontal="center" vertical="center" wrapText="1"/>
    </xf>
    <xf numFmtId="0" fontId="0" fillId="4" borderId="19" xfId="0" applyFill="1" applyBorder="1"/>
    <xf numFmtId="0" fontId="0" fillId="3" borderId="10" xfId="0" applyFill="1" applyBorder="1" applyAlignment="1">
      <alignment horizontal="center"/>
    </xf>
    <xf numFmtId="0" fontId="0" fillId="3" borderId="21" xfId="0" applyFill="1" applyBorder="1"/>
    <xf numFmtId="0" fontId="9" fillId="3" borderId="0" xfId="0" applyFont="1" applyFill="1" applyBorder="1" applyAlignment="1">
      <alignment horizontal="center"/>
    </xf>
    <xf numFmtId="0" fontId="9" fillId="3" borderId="0" xfId="0" applyFont="1" applyFill="1" applyBorder="1"/>
    <xf numFmtId="0" fontId="9" fillId="3" borderId="0" xfId="0" applyFont="1" applyFill="1" applyBorder="1" applyAlignment="1">
      <alignment horizontal="right"/>
    </xf>
    <xf numFmtId="0" fontId="2" fillId="3" borderId="0" xfId="0" applyNumberFormat="1" applyFont="1" applyFill="1" applyBorder="1" applyAlignment="1">
      <alignment horizontal="center"/>
    </xf>
    <xf numFmtId="0" fontId="10" fillId="3" borderId="0" xfId="0" applyFont="1" applyFill="1" applyBorder="1"/>
    <xf numFmtId="0" fontId="10" fillId="3" borderId="0" xfId="0" applyFont="1" applyFill="1" applyBorder="1" applyAlignment="1">
      <alignment horizontal="right"/>
    </xf>
    <xf numFmtId="0" fontId="0" fillId="3" borderId="20" xfId="0" applyFill="1" applyBorder="1"/>
    <xf numFmtId="0" fontId="10" fillId="3" borderId="4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22" xfId="0" applyFill="1" applyBorder="1"/>
    <xf numFmtId="14" fontId="0" fillId="3" borderId="15" xfId="0" applyNumberFormat="1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14" fontId="2" fillId="3" borderId="0" xfId="0" applyNumberFormat="1" applyFont="1" applyFill="1" applyBorder="1" applyAlignment="1">
      <alignment horizontal="left"/>
    </xf>
    <xf numFmtId="0" fontId="0" fillId="4" borderId="15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0" fillId="2" borderId="15" xfId="0" applyFill="1" applyBorder="1" applyAlignment="1">
      <alignment horizontal="left" vertical="center" wrapText="1"/>
    </xf>
    <xf numFmtId="0" fontId="0" fillId="2" borderId="17" xfId="0" applyFill="1" applyBorder="1" applyAlignment="1">
      <alignment horizontal="left" vertical="center" wrapText="1"/>
    </xf>
    <xf numFmtId="0" fontId="5" fillId="3" borderId="5" xfId="0" applyFont="1" applyFill="1" applyBorder="1"/>
    <xf numFmtId="14" fontId="0" fillId="3" borderId="0" xfId="0" applyNumberFormat="1" applyFont="1" applyFill="1" applyBorder="1" applyAlignment="1">
      <alignment horizontal="center"/>
    </xf>
    <xf numFmtId="0" fontId="2" fillId="3" borderId="0" xfId="0" applyFont="1" applyFill="1" applyBorder="1"/>
    <xf numFmtId="0" fontId="3" fillId="3" borderId="4" xfId="0" applyFont="1" applyFill="1" applyBorder="1" applyAlignment="1"/>
    <xf numFmtId="0" fontId="3" fillId="3" borderId="0" xfId="0" applyFont="1" applyFill="1" applyBorder="1" applyAlignment="1"/>
    <xf numFmtId="0" fontId="3" fillId="3" borderId="5" xfId="0" applyFont="1" applyFill="1" applyBorder="1" applyAlignment="1"/>
    <xf numFmtId="0" fontId="3" fillId="0" borderId="0" xfId="0" applyFont="1" applyFill="1" applyBorder="1" applyAlignment="1"/>
    <xf numFmtId="0" fontId="3" fillId="3" borderId="10" xfId="0" applyFont="1" applyFill="1" applyBorder="1" applyAlignment="1"/>
    <xf numFmtId="0" fontId="0" fillId="3" borderId="10" xfId="0" applyFont="1" applyFill="1" applyBorder="1" applyAlignment="1"/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7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 wrapText="1"/>
    </xf>
    <xf numFmtId="0" fontId="0" fillId="2" borderId="10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/>
    <xf numFmtId="0" fontId="3" fillId="4" borderId="15" xfId="0" applyFont="1" applyFill="1" applyBorder="1" applyAlignment="1">
      <alignment horizontal="center"/>
    </xf>
    <xf numFmtId="0" fontId="3" fillId="4" borderId="16" xfId="0" applyFont="1" applyFill="1" applyBorder="1" applyAlignment="1">
      <alignment horizontal="center"/>
    </xf>
    <xf numFmtId="0" fontId="3" fillId="4" borderId="17" xfId="0" applyFont="1" applyFill="1" applyBorder="1" applyAlignment="1">
      <alignment horizontal="center"/>
    </xf>
    <xf numFmtId="0" fontId="3" fillId="3" borderId="1" xfId="0" applyFont="1" applyFill="1" applyBorder="1" applyAlignment="1"/>
    <xf numFmtId="0" fontId="3" fillId="3" borderId="2" xfId="0" applyFont="1" applyFill="1" applyBorder="1" applyAlignment="1"/>
    <xf numFmtId="0" fontId="3" fillId="3" borderId="3" xfId="0" applyFont="1" applyFill="1" applyBorder="1" applyAlignment="1"/>
    <xf numFmtId="0" fontId="0" fillId="3" borderId="5" xfId="0" applyFont="1" applyFill="1" applyBorder="1" applyAlignment="1"/>
    <xf numFmtId="0" fontId="3" fillId="3" borderId="6" xfId="0" applyFont="1" applyFill="1" applyBorder="1" applyAlignment="1"/>
    <xf numFmtId="0" fontId="3" fillId="3" borderId="7" xfId="0" applyFont="1" applyFill="1" applyBorder="1" applyAlignment="1"/>
    <xf numFmtId="0" fontId="3" fillId="3" borderId="8" xfId="0" applyFont="1" applyFill="1" applyBorder="1" applyAlignment="1"/>
    <xf numFmtId="0" fontId="5" fillId="3" borderId="0" xfId="0" applyFont="1" applyFill="1" applyBorder="1" applyAlignment="1">
      <alignment vertical="top"/>
    </xf>
    <xf numFmtId="0" fontId="11" fillId="4" borderId="0" xfId="0" applyFont="1" applyFill="1" applyBorder="1"/>
    <xf numFmtId="0" fontId="0" fillId="3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6BBEB"/>
      <color rgb="FFC39B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35</xdr:row>
      <xdr:rowOff>114300</xdr:rowOff>
    </xdr:from>
    <xdr:to>
      <xdr:col>5</xdr:col>
      <xdr:colOff>142875</xdr:colOff>
      <xdr:row>37</xdr:row>
      <xdr:rowOff>9525</xdr:rowOff>
    </xdr:to>
    <xdr:sp macro="" textlink="">
      <xdr:nvSpPr>
        <xdr:cNvPr id="2" name="Rounded Rectangle 1"/>
        <xdr:cNvSpPr/>
      </xdr:nvSpPr>
      <xdr:spPr>
        <a:xfrm>
          <a:off x="4514850" y="2714625"/>
          <a:ext cx="847725" cy="276225"/>
        </a:xfrm>
        <a:prstGeom prst="round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/>
            <a:t>+ ADD</a:t>
          </a:r>
          <a:r>
            <a:rPr lang="en-IN" sz="1100" baseline="0"/>
            <a:t> </a:t>
          </a:r>
          <a:endParaRPr lang="en-IN" sz="1100"/>
        </a:p>
      </xdr:txBody>
    </xdr:sp>
    <xdr:clientData/>
  </xdr:twoCellAnchor>
  <xdr:twoCellAnchor>
    <xdr:from>
      <xdr:col>4</xdr:col>
      <xdr:colOff>285750</xdr:colOff>
      <xdr:row>27</xdr:row>
      <xdr:rowOff>104775</xdr:rowOff>
    </xdr:from>
    <xdr:to>
      <xdr:col>7</xdr:col>
      <xdr:colOff>485775</xdr:colOff>
      <xdr:row>27</xdr:row>
      <xdr:rowOff>104775</xdr:rowOff>
    </xdr:to>
    <xdr:cxnSp macro="">
      <xdr:nvCxnSpPr>
        <xdr:cNvPr id="4" name="Straight Arrow Connector 3"/>
        <xdr:cNvCxnSpPr/>
      </xdr:nvCxnSpPr>
      <xdr:spPr>
        <a:xfrm>
          <a:off x="2143125" y="1057275"/>
          <a:ext cx="14573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28</xdr:row>
      <xdr:rowOff>104775</xdr:rowOff>
    </xdr:from>
    <xdr:to>
      <xdr:col>5</xdr:col>
      <xdr:colOff>457200</xdr:colOff>
      <xdr:row>28</xdr:row>
      <xdr:rowOff>104775</xdr:rowOff>
    </xdr:to>
    <xdr:cxnSp macro="">
      <xdr:nvCxnSpPr>
        <xdr:cNvPr id="6" name="Straight Connector 5"/>
        <xdr:cNvCxnSpPr/>
      </xdr:nvCxnSpPr>
      <xdr:spPr>
        <a:xfrm>
          <a:off x="1743075" y="1247775"/>
          <a:ext cx="6762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533400</xdr:colOff>
      <xdr:row>29</xdr:row>
      <xdr:rowOff>95250</xdr:rowOff>
    </xdr:from>
    <xdr:to>
      <xdr:col>5</xdr:col>
      <xdr:colOff>466725</xdr:colOff>
      <xdr:row>29</xdr:row>
      <xdr:rowOff>95250</xdr:rowOff>
    </xdr:to>
    <xdr:cxnSp macro="">
      <xdr:nvCxnSpPr>
        <xdr:cNvPr id="8" name="Straight Connector 7"/>
        <xdr:cNvCxnSpPr/>
      </xdr:nvCxnSpPr>
      <xdr:spPr>
        <a:xfrm>
          <a:off x="1524000" y="1428750"/>
          <a:ext cx="9048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457200</xdr:colOff>
      <xdr:row>28</xdr:row>
      <xdr:rowOff>95250</xdr:rowOff>
    </xdr:from>
    <xdr:to>
      <xdr:col>5</xdr:col>
      <xdr:colOff>457200</xdr:colOff>
      <xdr:row>29</xdr:row>
      <xdr:rowOff>95250</xdr:rowOff>
    </xdr:to>
    <xdr:cxnSp macro="">
      <xdr:nvCxnSpPr>
        <xdr:cNvPr id="10" name="Straight Connector 9"/>
        <xdr:cNvCxnSpPr/>
      </xdr:nvCxnSpPr>
      <xdr:spPr>
        <a:xfrm>
          <a:off x="2419350" y="1238250"/>
          <a:ext cx="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457200</xdr:colOff>
      <xdr:row>29</xdr:row>
      <xdr:rowOff>9525</xdr:rowOff>
    </xdr:from>
    <xdr:to>
      <xdr:col>7</xdr:col>
      <xdr:colOff>476250</xdr:colOff>
      <xdr:row>29</xdr:row>
      <xdr:rowOff>9525</xdr:rowOff>
    </xdr:to>
    <xdr:cxnSp macro="">
      <xdr:nvCxnSpPr>
        <xdr:cNvPr id="12" name="Straight Arrow Connector 11"/>
        <xdr:cNvCxnSpPr/>
      </xdr:nvCxnSpPr>
      <xdr:spPr>
        <a:xfrm>
          <a:off x="2419350" y="1343025"/>
          <a:ext cx="9620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276225</xdr:colOff>
      <xdr:row>30</xdr:row>
      <xdr:rowOff>114300</xdr:rowOff>
    </xdr:from>
    <xdr:to>
      <xdr:col>7</xdr:col>
      <xdr:colOff>466725</xdr:colOff>
      <xdr:row>30</xdr:row>
      <xdr:rowOff>114300</xdr:rowOff>
    </xdr:to>
    <xdr:cxnSp macro="">
      <xdr:nvCxnSpPr>
        <xdr:cNvPr id="14" name="Straight Arrow Connector 13"/>
        <xdr:cNvCxnSpPr/>
      </xdr:nvCxnSpPr>
      <xdr:spPr>
        <a:xfrm>
          <a:off x="1924050" y="1638300"/>
          <a:ext cx="1447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419100</xdr:colOff>
      <xdr:row>32</xdr:row>
      <xdr:rowOff>142875</xdr:rowOff>
    </xdr:from>
    <xdr:to>
      <xdr:col>7</xdr:col>
      <xdr:colOff>409575</xdr:colOff>
      <xdr:row>32</xdr:row>
      <xdr:rowOff>142875</xdr:rowOff>
    </xdr:to>
    <xdr:cxnSp macro="">
      <xdr:nvCxnSpPr>
        <xdr:cNvPr id="16" name="Straight Arrow Connector 15"/>
        <xdr:cNvCxnSpPr/>
      </xdr:nvCxnSpPr>
      <xdr:spPr>
        <a:xfrm>
          <a:off x="2886075" y="1905000"/>
          <a:ext cx="428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85725</xdr:colOff>
      <xdr:row>33</xdr:row>
      <xdr:rowOff>95250</xdr:rowOff>
    </xdr:from>
    <xdr:to>
      <xdr:col>7</xdr:col>
      <xdr:colOff>419100</xdr:colOff>
      <xdr:row>34</xdr:row>
      <xdr:rowOff>104775</xdr:rowOff>
    </xdr:to>
    <xdr:sp macro="" textlink="">
      <xdr:nvSpPr>
        <xdr:cNvPr id="18" name="Right Brace 17"/>
        <xdr:cNvSpPr/>
      </xdr:nvSpPr>
      <xdr:spPr>
        <a:xfrm>
          <a:off x="2990850" y="2124075"/>
          <a:ext cx="333375" cy="20002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228600</xdr:colOff>
      <xdr:row>36</xdr:row>
      <xdr:rowOff>85725</xdr:rowOff>
    </xdr:from>
    <xdr:to>
      <xdr:col>7</xdr:col>
      <xdr:colOff>457200</xdr:colOff>
      <xdr:row>36</xdr:row>
      <xdr:rowOff>85725</xdr:rowOff>
    </xdr:to>
    <xdr:cxnSp macro="">
      <xdr:nvCxnSpPr>
        <xdr:cNvPr id="20" name="Straight Arrow Connector 19"/>
        <xdr:cNvCxnSpPr/>
      </xdr:nvCxnSpPr>
      <xdr:spPr>
        <a:xfrm>
          <a:off x="2190750" y="2686050"/>
          <a:ext cx="11715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266700</xdr:colOff>
      <xdr:row>38</xdr:row>
      <xdr:rowOff>0</xdr:rowOff>
    </xdr:from>
    <xdr:to>
      <xdr:col>6</xdr:col>
      <xdr:colOff>295275</xdr:colOff>
      <xdr:row>39</xdr:row>
      <xdr:rowOff>85725</xdr:rowOff>
    </xdr:to>
    <xdr:sp macro="" textlink="">
      <xdr:nvSpPr>
        <xdr:cNvPr id="21" name="Rounded Rectangle 20"/>
        <xdr:cNvSpPr/>
      </xdr:nvSpPr>
      <xdr:spPr>
        <a:xfrm>
          <a:off x="1743075" y="9744075"/>
          <a:ext cx="847725" cy="276225"/>
        </a:xfrm>
        <a:prstGeom prst="round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aseline="0"/>
            <a:t>SUBMIT </a:t>
          </a:r>
          <a:endParaRPr lang="en-IN" sz="1100"/>
        </a:p>
      </xdr:txBody>
    </xdr:sp>
    <xdr:clientData/>
  </xdr:twoCellAnchor>
  <xdr:twoCellAnchor>
    <xdr:from>
      <xdr:col>6</xdr:col>
      <xdr:colOff>400050</xdr:colOff>
      <xdr:row>38</xdr:row>
      <xdr:rowOff>114300</xdr:rowOff>
    </xdr:from>
    <xdr:to>
      <xdr:col>7</xdr:col>
      <xdr:colOff>457200</xdr:colOff>
      <xdr:row>38</xdr:row>
      <xdr:rowOff>114300</xdr:rowOff>
    </xdr:to>
    <xdr:cxnSp macro="">
      <xdr:nvCxnSpPr>
        <xdr:cNvPr id="23" name="Straight Arrow Connector 22"/>
        <xdr:cNvCxnSpPr/>
      </xdr:nvCxnSpPr>
      <xdr:spPr>
        <a:xfrm>
          <a:off x="2695575" y="9858375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57150</xdr:colOff>
      <xdr:row>28</xdr:row>
      <xdr:rowOff>123824</xdr:rowOff>
    </xdr:from>
    <xdr:to>
      <xdr:col>16</xdr:col>
      <xdr:colOff>485775</xdr:colOff>
      <xdr:row>30</xdr:row>
      <xdr:rowOff>38099</xdr:rowOff>
    </xdr:to>
    <xdr:sp macro="" textlink="">
      <xdr:nvSpPr>
        <xdr:cNvPr id="35" name="Rounded Rectangle 34"/>
        <xdr:cNvSpPr/>
      </xdr:nvSpPr>
      <xdr:spPr>
        <a:xfrm>
          <a:off x="7448550" y="1314449"/>
          <a:ext cx="1038225" cy="295275"/>
        </a:xfrm>
        <a:prstGeom prst="round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NOT</a:t>
          </a:r>
          <a:r>
            <a:rPr lang="en-IN" sz="1100" baseline="0"/>
            <a:t> APPROVE</a:t>
          </a:r>
          <a:endParaRPr lang="en-IN" sz="1100"/>
        </a:p>
      </xdr:txBody>
    </xdr:sp>
    <xdr:clientData/>
  </xdr:twoCellAnchor>
  <xdr:twoCellAnchor>
    <xdr:from>
      <xdr:col>15</xdr:col>
      <xdr:colOff>66675</xdr:colOff>
      <xdr:row>30</xdr:row>
      <xdr:rowOff>180975</xdr:rowOff>
    </xdr:from>
    <xdr:to>
      <xdr:col>16</xdr:col>
      <xdr:colOff>581025</xdr:colOff>
      <xdr:row>32</xdr:row>
      <xdr:rowOff>238125</xdr:rowOff>
    </xdr:to>
    <xdr:sp macro="" textlink="">
      <xdr:nvSpPr>
        <xdr:cNvPr id="36" name="Rounded Rectangle 35"/>
        <xdr:cNvSpPr/>
      </xdr:nvSpPr>
      <xdr:spPr>
        <a:xfrm>
          <a:off x="7458075" y="1752600"/>
          <a:ext cx="1123950" cy="295275"/>
        </a:xfrm>
        <a:prstGeom prst="round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DOWNLOAD</a:t>
          </a:r>
          <a:r>
            <a:rPr lang="en-IN" sz="1100" baseline="0"/>
            <a:t> PO</a:t>
          </a:r>
          <a:endParaRPr lang="en-IN" sz="1100"/>
        </a:p>
      </xdr:txBody>
    </xdr:sp>
    <xdr:clientData/>
  </xdr:twoCellAnchor>
  <xdr:twoCellAnchor>
    <xdr:from>
      <xdr:col>15</xdr:col>
      <xdr:colOff>47625</xdr:colOff>
      <xdr:row>35</xdr:row>
      <xdr:rowOff>104775</xdr:rowOff>
    </xdr:from>
    <xdr:to>
      <xdr:col>16</xdr:col>
      <xdr:colOff>476250</xdr:colOff>
      <xdr:row>37</xdr:row>
      <xdr:rowOff>19050</xdr:rowOff>
    </xdr:to>
    <xdr:sp macro="" textlink="">
      <xdr:nvSpPr>
        <xdr:cNvPr id="37" name="Rounded Rectangle 36"/>
        <xdr:cNvSpPr/>
      </xdr:nvSpPr>
      <xdr:spPr>
        <a:xfrm>
          <a:off x="7439025" y="2562225"/>
          <a:ext cx="1038225" cy="295275"/>
        </a:xfrm>
        <a:prstGeom prst="round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NOT</a:t>
          </a:r>
          <a:r>
            <a:rPr lang="en-IN" sz="1100" baseline="0"/>
            <a:t> APPROVE</a:t>
          </a:r>
          <a:endParaRPr lang="en-IN" sz="1100"/>
        </a:p>
      </xdr:txBody>
    </xdr:sp>
    <xdr:clientData/>
  </xdr:twoCellAnchor>
  <xdr:twoCellAnchor>
    <xdr:from>
      <xdr:col>15</xdr:col>
      <xdr:colOff>57150</xdr:colOff>
      <xdr:row>37</xdr:row>
      <xdr:rowOff>161925</xdr:rowOff>
    </xdr:from>
    <xdr:to>
      <xdr:col>16</xdr:col>
      <xdr:colOff>571500</xdr:colOff>
      <xdr:row>39</xdr:row>
      <xdr:rowOff>76200</xdr:rowOff>
    </xdr:to>
    <xdr:sp macro="" textlink="">
      <xdr:nvSpPr>
        <xdr:cNvPr id="38" name="Rounded Rectangle 37"/>
        <xdr:cNvSpPr/>
      </xdr:nvSpPr>
      <xdr:spPr>
        <a:xfrm>
          <a:off x="7448550" y="3000375"/>
          <a:ext cx="1123950" cy="295275"/>
        </a:xfrm>
        <a:prstGeom prst="round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DOWNLOAD</a:t>
          </a:r>
          <a:r>
            <a:rPr lang="en-I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PO</a:t>
          </a:r>
          <a:endParaRPr lang="en-IN">
            <a:effectLst/>
          </a:endParaRPr>
        </a:p>
      </xdr:txBody>
    </xdr:sp>
    <xdr:clientData/>
  </xdr:twoCellAnchor>
  <xdr:twoCellAnchor>
    <xdr:from>
      <xdr:col>3</xdr:col>
      <xdr:colOff>219075</xdr:colOff>
      <xdr:row>64</xdr:row>
      <xdr:rowOff>66675</xdr:rowOff>
    </xdr:from>
    <xdr:to>
      <xdr:col>5</xdr:col>
      <xdr:colOff>95250</xdr:colOff>
      <xdr:row>65</xdr:row>
      <xdr:rowOff>152400</xdr:rowOff>
    </xdr:to>
    <xdr:sp macro="" textlink="">
      <xdr:nvSpPr>
        <xdr:cNvPr id="39" name="Rounded Rectangle 38"/>
        <xdr:cNvSpPr/>
      </xdr:nvSpPr>
      <xdr:spPr>
        <a:xfrm>
          <a:off x="1038225" y="15116175"/>
          <a:ext cx="847725" cy="276225"/>
        </a:xfrm>
        <a:prstGeom prst="round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aseline="0"/>
            <a:t>NEW </a:t>
          </a:r>
          <a:endParaRPr lang="en-IN" sz="1100"/>
        </a:p>
      </xdr:txBody>
    </xdr:sp>
    <xdr:clientData/>
  </xdr:twoCellAnchor>
  <xdr:twoCellAnchor>
    <xdr:from>
      <xdr:col>15</xdr:col>
      <xdr:colOff>571500</xdr:colOff>
      <xdr:row>27</xdr:row>
      <xdr:rowOff>104775</xdr:rowOff>
    </xdr:from>
    <xdr:to>
      <xdr:col>19</xdr:col>
      <xdr:colOff>457200</xdr:colOff>
      <xdr:row>27</xdr:row>
      <xdr:rowOff>104775</xdr:rowOff>
    </xdr:to>
    <xdr:cxnSp macro="">
      <xdr:nvCxnSpPr>
        <xdr:cNvPr id="41" name="Straight Arrow Connector 40"/>
        <xdr:cNvCxnSpPr/>
      </xdr:nvCxnSpPr>
      <xdr:spPr>
        <a:xfrm>
          <a:off x="7962900" y="1104900"/>
          <a:ext cx="2324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219075</xdr:colOff>
      <xdr:row>81</xdr:row>
      <xdr:rowOff>171450</xdr:rowOff>
    </xdr:from>
    <xdr:to>
      <xdr:col>7</xdr:col>
      <xdr:colOff>9525</xdr:colOff>
      <xdr:row>83</xdr:row>
      <xdr:rowOff>66675</xdr:rowOff>
    </xdr:to>
    <xdr:sp macro="" textlink="">
      <xdr:nvSpPr>
        <xdr:cNvPr id="42" name="Rounded Rectangle 41"/>
        <xdr:cNvSpPr/>
      </xdr:nvSpPr>
      <xdr:spPr>
        <a:xfrm>
          <a:off x="2009775" y="11677650"/>
          <a:ext cx="847725" cy="276225"/>
        </a:xfrm>
        <a:prstGeom prst="round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/>
            <a:t>+ ADD</a:t>
          </a:r>
          <a:r>
            <a:rPr lang="en-IN" sz="1100" baseline="0"/>
            <a:t> </a:t>
          </a:r>
          <a:endParaRPr lang="en-IN" sz="1100"/>
        </a:p>
      </xdr:txBody>
    </xdr:sp>
    <xdr:clientData/>
  </xdr:twoCellAnchor>
  <xdr:twoCellAnchor>
    <xdr:from>
      <xdr:col>7</xdr:col>
      <xdr:colOff>352425</xdr:colOff>
      <xdr:row>81</xdr:row>
      <xdr:rowOff>171450</xdr:rowOff>
    </xdr:from>
    <xdr:to>
      <xdr:col>8</xdr:col>
      <xdr:colOff>590550</xdr:colOff>
      <xdr:row>83</xdr:row>
      <xdr:rowOff>66675</xdr:rowOff>
    </xdr:to>
    <xdr:sp macro="" textlink="">
      <xdr:nvSpPr>
        <xdr:cNvPr id="43" name="Rounded Rectangle 42"/>
        <xdr:cNvSpPr/>
      </xdr:nvSpPr>
      <xdr:spPr>
        <a:xfrm>
          <a:off x="3200400" y="11677650"/>
          <a:ext cx="847725" cy="276225"/>
        </a:xfrm>
        <a:prstGeom prst="round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aseline="0"/>
            <a:t>SUBMIT </a:t>
          </a:r>
          <a:endParaRPr lang="en-IN" sz="1100"/>
        </a:p>
      </xdr:txBody>
    </xdr:sp>
    <xdr:clientData/>
  </xdr:twoCellAnchor>
  <xdr:twoCellAnchor>
    <xdr:from>
      <xdr:col>9</xdr:col>
      <xdr:colOff>314325</xdr:colOff>
      <xdr:row>81</xdr:row>
      <xdr:rowOff>161925</xdr:rowOff>
    </xdr:from>
    <xdr:to>
      <xdr:col>10</xdr:col>
      <xdr:colOff>552450</xdr:colOff>
      <xdr:row>83</xdr:row>
      <xdr:rowOff>57150</xdr:rowOff>
    </xdr:to>
    <xdr:sp macro="" textlink="">
      <xdr:nvSpPr>
        <xdr:cNvPr id="44" name="Rounded Rectangle 43"/>
        <xdr:cNvSpPr/>
      </xdr:nvSpPr>
      <xdr:spPr>
        <a:xfrm>
          <a:off x="4381500" y="11668125"/>
          <a:ext cx="847725" cy="276225"/>
        </a:xfrm>
        <a:prstGeom prst="round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aseline="0"/>
            <a:t>PRINT </a:t>
          </a:r>
          <a:endParaRPr lang="en-IN" sz="1100"/>
        </a:p>
      </xdr:txBody>
    </xdr:sp>
    <xdr:clientData/>
  </xdr:twoCellAnchor>
  <xdr:twoCellAnchor>
    <xdr:from>
      <xdr:col>5</xdr:col>
      <xdr:colOff>219075</xdr:colOff>
      <xdr:row>96</xdr:row>
      <xdr:rowOff>171450</xdr:rowOff>
    </xdr:from>
    <xdr:to>
      <xdr:col>7</xdr:col>
      <xdr:colOff>9525</xdr:colOff>
      <xdr:row>98</xdr:row>
      <xdr:rowOff>66675</xdr:rowOff>
    </xdr:to>
    <xdr:sp macro="" textlink="">
      <xdr:nvSpPr>
        <xdr:cNvPr id="45" name="Rounded Rectangle 44"/>
        <xdr:cNvSpPr/>
      </xdr:nvSpPr>
      <xdr:spPr>
        <a:xfrm>
          <a:off x="2009775" y="11858625"/>
          <a:ext cx="847725" cy="276225"/>
        </a:xfrm>
        <a:prstGeom prst="round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/>
            <a:t>+ ADD</a:t>
          </a:r>
          <a:r>
            <a:rPr lang="en-IN" sz="1100" baseline="0"/>
            <a:t> </a:t>
          </a:r>
          <a:endParaRPr lang="en-IN" sz="1100"/>
        </a:p>
      </xdr:txBody>
    </xdr:sp>
    <xdr:clientData/>
  </xdr:twoCellAnchor>
  <xdr:twoCellAnchor>
    <xdr:from>
      <xdr:col>7</xdr:col>
      <xdr:colOff>352425</xdr:colOff>
      <xdr:row>96</xdr:row>
      <xdr:rowOff>171450</xdr:rowOff>
    </xdr:from>
    <xdr:to>
      <xdr:col>8</xdr:col>
      <xdr:colOff>590550</xdr:colOff>
      <xdr:row>98</xdr:row>
      <xdr:rowOff>66675</xdr:rowOff>
    </xdr:to>
    <xdr:sp macro="" textlink="">
      <xdr:nvSpPr>
        <xdr:cNvPr id="46" name="Rounded Rectangle 45"/>
        <xdr:cNvSpPr/>
      </xdr:nvSpPr>
      <xdr:spPr>
        <a:xfrm>
          <a:off x="3200400" y="11858625"/>
          <a:ext cx="847725" cy="276225"/>
        </a:xfrm>
        <a:prstGeom prst="round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aseline="0"/>
            <a:t>SUBMIT </a:t>
          </a:r>
          <a:endParaRPr lang="en-IN" sz="1100"/>
        </a:p>
      </xdr:txBody>
    </xdr:sp>
    <xdr:clientData/>
  </xdr:twoCellAnchor>
  <xdr:twoCellAnchor>
    <xdr:from>
      <xdr:col>9</xdr:col>
      <xdr:colOff>314325</xdr:colOff>
      <xdr:row>96</xdr:row>
      <xdr:rowOff>161925</xdr:rowOff>
    </xdr:from>
    <xdr:to>
      <xdr:col>10</xdr:col>
      <xdr:colOff>552450</xdr:colOff>
      <xdr:row>98</xdr:row>
      <xdr:rowOff>57150</xdr:rowOff>
    </xdr:to>
    <xdr:sp macro="" textlink="">
      <xdr:nvSpPr>
        <xdr:cNvPr id="47" name="Rounded Rectangle 46"/>
        <xdr:cNvSpPr/>
      </xdr:nvSpPr>
      <xdr:spPr>
        <a:xfrm>
          <a:off x="4381500" y="11849100"/>
          <a:ext cx="847725" cy="276225"/>
        </a:xfrm>
        <a:prstGeom prst="round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aseline="0"/>
            <a:t>PRINT </a:t>
          </a:r>
          <a:endParaRPr lang="en-IN" sz="1100"/>
        </a:p>
      </xdr:txBody>
    </xdr:sp>
    <xdr:clientData/>
  </xdr:twoCellAnchor>
  <xdr:twoCellAnchor>
    <xdr:from>
      <xdr:col>16</xdr:col>
      <xdr:colOff>333375</xdr:colOff>
      <xdr:row>68</xdr:row>
      <xdr:rowOff>123825</xdr:rowOff>
    </xdr:from>
    <xdr:to>
      <xdr:col>18</xdr:col>
      <xdr:colOff>209550</xdr:colOff>
      <xdr:row>70</xdr:row>
      <xdr:rowOff>19050</xdr:rowOff>
    </xdr:to>
    <xdr:sp macro="" textlink="">
      <xdr:nvSpPr>
        <xdr:cNvPr id="57" name="Rounded Rectangle 56"/>
        <xdr:cNvSpPr/>
      </xdr:nvSpPr>
      <xdr:spPr>
        <a:xfrm>
          <a:off x="8277225" y="9096375"/>
          <a:ext cx="1095375" cy="276225"/>
        </a:xfrm>
        <a:prstGeom prst="round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aseline="0"/>
            <a:t>BACK </a:t>
          </a:r>
          <a:endParaRPr lang="en-IN" sz="1100"/>
        </a:p>
      </xdr:txBody>
    </xdr:sp>
    <xdr:clientData/>
  </xdr:twoCellAnchor>
  <xdr:twoCellAnchor>
    <xdr:from>
      <xdr:col>13</xdr:col>
      <xdr:colOff>295275</xdr:colOff>
      <xdr:row>27</xdr:row>
      <xdr:rowOff>85725</xdr:rowOff>
    </xdr:from>
    <xdr:to>
      <xdr:col>13</xdr:col>
      <xdr:colOff>295275</xdr:colOff>
      <xdr:row>49</xdr:row>
      <xdr:rowOff>142875</xdr:rowOff>
    </xdr:to>
    <xdr:cxnSp macro="">
      <xdr:nvCxnSpPr>
        <xdr:cNvPr id="65" name="Straight Connector 64"/>
        <xdr:cNvCxnSpPr/>
      </xdr:nvCxnSpPr>
      <xdr:spPr>
        <a:xfrm>
          <a:off x="6800850" y="1085850"/>
          <a:ext cx="0" cy="4229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295275</xdr:colOff>
      <xdr:row>27</xdr:row>
      <xdr:rowOff>85725</xdr:rowOff>
    </xdr:from>
    <xdr:to>
      <xdr:col>14</xdr:col>
      <xdr:colOff>104775</xdr:colOff>
      <xdr:row>27</xdr:row>
      <xdr:rowOff>85725</xdr:rowOff>
    </xdr:to>
    <xdr:cxnSp macro="">
      <xdr:nvCxnSpPr>
        <xdr:cNvPr id="67" name="Straight Connector 66"/>
        <xdr:cNvCxnSpPr/>
      </xdr:nvCxnSpPr>
      <xdr:spPr>
        <a:xfrm>
          <a:off x="6800850" y="1085850"/>
          <a:ext cx="4191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285750</xdr:colOff>
      <xdr:row>34</xdr:row>
      <xdr:rowOff>104775</xdr:rowOff>
    </xdr:from>
    <xdr:to>
      <xdr:col>14</xdr:col>
      <xdr:colOff>95250</xdr:colOff>
      <xdr:row>34</xdr:row>
      <xdr:rowOff>104775</xdr:rowOff>
    </xdr:to>
    <xdr:cxnSp macro="">
      <xdr:nvCxnSpPr>
        <xdr:cNvPr id="68" name="Straight Connector 67"/>
        <xdr:cNvCxnSpPr/>
      </xdr:nvCxnSpPr>
      <xdr:spPr>
        <a:xfrm>
          <a:off x="6791325" y="2371725"/>
          <a:ext cx="4191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295275</xdr:colOff>
      <xdr:row>49</xdr:row>
      <xdr:rowOff>152400</xdr:rowOff>
    </xdr:from>
    <xdr:to>
      <xdr:col>14</xdr:col>
      <xdr:colOff>19050</xdr:colOff>
      <xdr:row>49</xdr:row>
      <xdr:rowOff>152400</xdr:rowOff>
    </xdr:to>
    <xdr:cxnSp macro="">
      <xdr:nvCxnSpPr>
        <xdr:cNvPr id="70" name="Straight Arrow Connector 69"/>
        <xdr:cNvCxnSpPr/>
      </xdr:nvCxnSpPr>
      <xdr:spPr>
        <a:xfrm>
          <a:off x="6800850" y="5324475"/>
          <a:ext cx="333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95250</xdr:colOff>
      <xdr:row>62</xdr:row>
      <xdr:rowOff>123825</xdr:rowOff>
    </xdr:from>
    <xdr:to>
      <xdr:col>7</xdr:col>
      <xdr:colOff>314325</xdr:colOff>
      <xdr:row>62</xdr:row>
      <xdr:rowOff>123825</xdr:rowOff>
    </xdr:to>
    <xdr:cxnSp macro="">
      <xdr:nvCxnSpPr>
        <xdr:cNvPr id="72" name="Straight Connector 71"/>
        <xdr:cNvCxnSpPr/>
      </xdr:nvCxnSpPr>
      <xdr:spPr>
        <a:xfrm>
          <a:off x="914400" y="8001000"/>
          <a:ext cx="22479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314325</xdr:colOff>
      <xdr:row>43</xdr:row>
      <xdr:rowOff>19050</xdr:rowOff>
    </xdr:from>
    <xdr:to>
      <xdr:col>7</xdr:col>
      <xdr:colOff>314325</xdr:colOff>
      <xdr:row>62</xdr:row>
      <xdr:rowOff>123825</xdr:rowOff>
    </xdr:to>
    <xdr:cxnSp macro="">
      <xdr:nvCxnSpPr>
        <xdr:cNvPr id="74" name="Straight Connector 73"/>
        <xdr:cNvCxnSpPr/>
      </xdr:nvCxnSpPr>
      <xdr:spPr>
        <a:xfrm flipV="1">
          <a:off x="3162300" y="4000500"/>
          <a:ext cx="0" cy="400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19050</xdr:rowOff>
    </xdr:from>
    <xdr:to>
      <xdr:col>7</xdr:col>
      <xdr:colOff>314325</xdr:colOff>
      <xdr:row>43</xdr:row>
      <xdr:rowOff>19050</xdr:rowOff>
    </xdr:to>
    <xdr:cxnSp macro="">
      <xdr:nvCxnSpPr>
        <xdr:cNvPr id="76" name="Straight Arrow Connector 75"/>
        <xdr:cNvCxnSpPr/>
      </xdr:nvCxnSpPr>
      <xdr:spPr>
        <a:xfrm flipH="1">
          <a:off x="2857500" y="4000500"/>
          <a:ext cx="304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219075</xdr:colOff>
      <xdr:row>65</xdr:row>
      <xdr:rowOff>9526</xdr:rowOff>
    </xdr:from>
    <xdr:to>
      <xdr:col>8</xdr:col>
      <xdr:colOff>133350</xdr:colOff>
      <xdr:row>65</xdr:row>
      <xdr:rowOff>9526</xdr:rowOff>
    </xdr:to>
    <xdr:cxnSp macro="">
      <xdr:nvCxnSpPr>
        <xdr:cNvPr id="78" name="Straight Connector 77"/>
        <xdr:cNvCxnSpPr/>
      </xdr:nvCxnSpPr>
      <xdr:spPr>
        <a:xfrm>
          <a:off x="2009775" y="15249526"/>
          <a:ext cx="15811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142875</xdr:colOff>
      <xdr:row>41</xdr:row>
      <xdr:rowOff>142875</xdr:rowOff>
    </xdr:from>
    <xdr:to>
      <xdr:col>8</xdr:col>
      <xdr:colOff>142875</xdr:colOff>
      <xdr:row>65</xdr:row>
      <xdr:rowOff>0</xdr:rowOff>
    </xdr:to>
    <xdr:cxnSp macro="">
      <xdr:nvCxnSpPr>
        <xdr:cNvPr id="83" name="Straight Connector 82"/>
        <xdr:cNvCxnSpPr/>
      </xdr:nvCxnSpPr>
      <xdr:spPr>
        <a:xfrm flipV="1">
          <a:off x="3600450" y="3743325"/>
          <a:ext cx="0" cy="4705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41</xdr:row>
      <xdr:rowOff>142875</xdr:rowOff>
    </xdr:from>
    <xdr:to>
      <xdr:col>8</xdr:col>
      <xdr:colOff>142875</xdr:colOff>
      <xdr:row>41</xdr:row>
      <xdr:rowOff>142875</xdr:rowOff>
    </xdr:to>
    <xdr:cxnSp macro="">
      <xdr:nvCxnSpPr>
        <xdr:cNvPr id="85" name="Straight Arrow Connector 84"/>
        <xdr:cNvCxnSpPr/>
      </xdr:nvCxnSpPr>
      <xdr:spPr>
        <a:xfrm flipH="1">
          <a:off x="2857500" y="3743325"/>
          <a:ext cx="742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152400</xdr:colOff>
      <xdr:row>13</xdr:row>
      <xdr:rowOff>28575</xdr:rowOff>
    </xdr:from>
    <xdr:to>
      <xdr:col>26</xdr:col>
      <xdr:colOff>504825</xdr:colOff>
      <xdr:row>15</xdr:row>
      <xdr:rowOff>76200</xdr:rowOff>
    </xdr:to>
    <xdr:sp macro="" textlink="">
      <xdr:nvSpPr>
        <xdr:cNvPr id="3" name="Right Arrow 2"/>
        <xdr:cNvSpPr/>
      </xdr:nvSpPr>
      <xdr:spPr>
        <a:xfrm>
          <a:off x="13744575" y="2790825"/>
          <a:ext cx="962025" cy="428625"/>
        </a:xfrm>
        <a:prstGeom prst="rightArrow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323850</xdr:colOff>
      <xdr:row>66</xdr:row>
      <xdr:rowOff>28575</xdr:rowOff>
    </xdr:from>
    <xdr:to>
      <xdr:col>18</xdr:col>
      <xdr:colOff>200025</xdr:colOff>
      <xdr:row>67</xdr:row>
      <xdr:rowOff>152400</xdr:rowOff>
    </xdr:to>
    <xdr:sp macro="" textlink="">
      <xdr:nvSpPr>
        <xdr:cNvPr id="48" name="Rounded Rectangle 47"/>
        <xdr:cNvSpPr/>
      </xdr:nvSpPr>
      <xdr:spPr>
        <a:xfrm>
          <a:off x="8420100" y="15335250"/>
          <a:ext cx="1095375" cy="314325"/>
        </a:xfrm>
        <a:prstGeom prst="round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aseline="0"/>
            <a:t>ADD SUPPLYER </a:t>
          </a:r>
          <a:endParaRPr lang="en-IN" sz="1100"/>
        </a:p>
      </xdr:txBody>
    </xdr:sp>
    <xdr:clientData/>
  </xdr:twoCellAnchor>
  <xdr:twoCellAnchor>
    <xdr:from>
      <xdr:col>18</xdr:col>
      <xdr:colOff>123825</xdr:colOff>
      <xdr:row>46</xdr:row>
      <xdr:rowOff>66675</xdr:rowOff>
    </xdr:from>
    <xdr:to>
      <xdr:col>18</xdr:col>
      <xdr:colOff>466725</xdr:colOff>
      <xdr:row>49</xdr:row>
      <xdr:rowOff>57150</xdr:rowOff>
    </xdr:to>
    <xdr:sp macro="" textlink="">
      <xdr:nvSpPr>
        <xdr:cNvPr id="5" name="Up-Down Arrow 4"/>
        <xdr:cNvSpPr/>
      </xdr:nvSpPr>
      <xdr:spPr>
        <a:xfrm>
          <a:off x="9439275" y="11287125"/>
          <a:ext cx="342900" cy="609600"/>
        </a:xfrm>
        <a:prstGeom prst="upDownArrow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23</xdr:col>
      <xdr:colOff>123825</xdr:colOff>
      <xdr:row>47</xdr:row>
      <xdr:rowOff>66675</xdr:rowOff>
    </xdr:from>
    <xdr:to>
      <xdr:col>25</xdr:col>
      <xdr:colOff>0</xdr:colOff>
      <xdr:row>48</xdr:row>
      <xdr:rowOff>152400</xdr:rowOff>
    </xdr:to>
    <xdr:sp macro="" textlink="">
      <xdr:nvSpPr>
        <xdr:cNvPr id="50" name="Rounded Rectangle 49"/>
        <xdr:cNvSpPr/>
      </xdr:nvSpPr>
      <xdr:spPr>
        <a:xfrm>
          <a:off x="12487275" y="14801850"/>
          <a:ext cx="1104900" cy="276225"/>
        </a:xfrm>
        <a:prstGeom prst="round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aseline="0"/>
            <a:t>BACK </a:t>
          </a:r>
          <a:endParaRPr lang="en-IN" sz="1100"/>
        </a:p>
      </xdr:txBody>
    </xdr:sp>
    <xdr:clientData/>
  </xdr:twoCellAnchor>
  <xdr:twoCellAnchor>
    <xdr:from>
      <xdr:col>23</xdr:col>
      <xdr:colOff>66675</xdr:colOff>
      <xdr:row>71</xdr:row>
      <xdr:rowOff>38100</xdr:rowOff>
    </xdr:from>
    <xdr:to>
      <xdr:col>24</xdr:col>
      <xdr:colOff>495300</xdr:colOff>
      <xdr:row>72</xdr:row>
      <xdr:rowOff>133350</xdr:rowOff>
    </xdr:to>
    <xdr:sp macro="" textlink="">
      <xdr:nvSpPr>
        <xdr:cNvPr id="51" name="Rounded Rectangle 50"/>
        <xdr:cNvSpPr/>
      </xdr:nvSpPr>
      <xdr:spPr>
        <a:xfrm>
          <a:off x="12430125" y="16468725"/>
          <a:ext cx="1104900" cy="333375"/>
        </a:xfrm>
        <a:prstGeom prst="round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aseline="0"/>
            <a:t>BACK </a:t>
          </a:r>
          <a:endParaRPr lang="en-IN" sz="1100"/>
        </a:p>
      </xdr:txBody>
    </xdr:sp>
    <xdr:clientData/>
  </xdr:twoCellAnchor>
  <xdr:twoCellAnchor>
    <xdr:from>
      <xdr:col>25</xdr:col>
      <xdr:colOff>276225</xdr:colOff>
      <xdr:row>49</xdr:row>
      <xdr:rowOff>209550</xdr:rowOff>
    </xdr:from>
    <xdr:to>
      <xdr:col>26</xdr:col>
      <xdr:colOff>9525</xdr:colOff>
      <xdr:row>52</xdr:row>
      <xdr:rowOff>19050</xdr:rowOff>
    </xdr:to>
    <xdr:sp macro="" textlink="">
      <xdr:nvSpPr>
        <xdr:cNvPr id="54" name="Up-Down Arrow 53"/>
        <xdr:cNvSpPr/>
      </xdr:nvSpPr>
      <xdr:spPr>
        <a:xfrm>
          <a:off x="13868400" y="12096750"/>
          <a:ext cx="342900" cy="609600"/>
        </a:xfrm>
        <a:prstGeom prst="upDownArrow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66675</xdr:colOff>
      <xdr:row>38</xdr:row>
      <xdr:rowOff>9525</xdr:rowOff>
    </xdr:from>
    <xdr:to>
      <xdr:col>3</xdr:col>
      <xdr:colOff>504825</xdr:colOff>
      <xdr:row>39</xdr:row>
      <xdr:rowOff>95250</xdr:rowOff>
    </xdr:to>
    <xdr:sp macro="" textlink="">
      <xdr:nvSpPr>
        <xdr:cNvPr id="55" name="Rounded Rectangle 54"/>
        <xdr:cNvSpPr/>
      </xdr:nvSpPr>
      <xdr:spPr>
        <a:xfrm>
          <a:off x="457200" y="9753600"/>
          <a:ext cx="866775" cy="276225"/>
        </a:xfrm>
        <a:prstGeom prst="round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aseline="0"/>
            <a:t>BACK </a:t>
          </a:r>
          <a:endParaRPr lang="en-IN" sz="1100"/>
        </a:p>
      </xdr:txBody>
    </xdr:sp>
    <xdr:clientData/>
  </xdr:twoCellAnchor>
  <xdr:twoCellAnchor>
    <xdr:from>
      <xdr:col>8</xdr:col>
      <xdr:colOff>409575</xdr:colOff>
      <xdr:row>118</xdr:row>
      <xdr:rowOff>0</xdr:rowOff>
    </xdr:from>
    <xdr:to>
      <xdr:col>10</xdr:col>
      <xdr:colOff>38100</xdr:colOff>
      <xdr:row>119</xdr:row>
      <xdr:rowOff>85725</xdr:rowOff>
    </xdr:to>
    <xdr:sp macro="" textlink="">
      <xdr:nvSpPr>
        <xdr:cNvPr id="56" name="Rounded Rectangle 55"/>
        <xdr:cNvSpPr/>
      </xdr:nvSpPr>
      <xdr:spPr>
        <a:xfrm>
          <a:off x="3867150" y="23869650"/>
          <a:ext cx="847725" cy="276225"/>
        </a:xfrm>
        <a:prstGeom prst="round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aseline="0"/>
            <a:t>PRINT </a:t>
          </a:r>
          <a:endParaRPr lang="en-IN" sz="1100"/>
        </a:p>
      </xdr:txBody>
    </xdr:sp>
    <xdr:clientData/>
  </xdr:twoCellAnchor>
  <xdr:twoCellAnchor>
    <xdr:from>
      <xdr:col>5</xdr:col>
      <xdr:colOff>400050</xdr:colOff>
      <xdr:row>118</xdr:row>
      <xdr:rowOff>0</xdr:rowOff>
    </xdr:from>
    <xdr:to>
      <xdr:col>7</xdr:col>
      <xdr:colOff>438150</xdr:colOff>
      <xdr:row>119</xdr:row>
      <xdr:rowOff>85725</xdr:rowOff>
    </xdr:to>
    <xdr:sp macro="" textlink="">
      <xdr:nvSpPr>
        <xdr:cNvPr id="58" name="Rounded Rectangle 57"/>
        <xdr:cNvSpPr/>
      </xdr:nvSpPr>
      <xdr:spPr>
        <a:xfrm>
          <a:off x="2190750" y="23869650"/>
          <a:ext cx="1095375" cy="276225"/>
        </a:xfrm>
        <a:prstGeom prst="round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aseline="0"/>
            <a:t>BACK </a:t>
          </a:r>
          <a:endParaRPr lang="en-IN" sz="1100"/>
        </a:p>
      </xdr:txBody>
    </xdr:sp>
    <xdr:clientData/>
  </xdr:twoCellAnchor>
  <xdr:twoCellAnchor>
    <xdr:from>
      <xdr:col>17</xdr:col>
      <xdr:colOff>419100</xdr:colOff>
      <xdr:row>118</xdr:row>
      <xdr:rowOff>0</xdr:rowOff>
    </xdr:from>
    <xdr:to>
      <xdr:col>19</xdr:col>
      <xdr:colOff>295275</xdr:colOff>
      <xdr:row>119</xdr:row>
      <xdr:rowOff>85725</xdr:rowOff>
    </xdr:to>
    <xdr:sp macro="" textlink="">
      <xdr:nvSpPr>
        <xdr:cNvPr id="59" name="Rounded Rectangle 58"/>
        <xdr:cNvSpPr/>
      </xdr:nvSpPr>
      <xdr:spPr>
        <a:xfrm>
          <a:off x="9124950" y="23917275"/>
          <a:ext cx="1095375" cy="276225"/>
        </a:xfrm>
        <a:prstGeom prst="round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aseline="0"/>
            <a:t>BACK </a:t>
          </a:r>
          <a:endParaRPr lang="en-IN" sz="1100"/>
        </a:p>
      </xdr:txBody>
    </xdr:sp>
    <xdr:clientData/>
  </xdr:twoCellAnchor>
  <xdr:twoCellAnchor>
    <xdr:from>
      <xdr:col>20</xdr:col>
      <xdr:colOff>180975</xdr:colOff>
      <xdr:row>118</xdr:row>
      <xdr:rowOff>0</xdr:rowOff>
    </xdr:from>
    <xdr:to>
      <xdr:col>21</xdr:col>
      <xdr:colOff>419100</xdr:colOff>
      <xdr:row>119</xdr:row>
      <xdr:rowOff>85725</xdr:rowOff>
    </xdr:to>
    <xdr:sp macro="" textlink="">
      <xdr:nvSpPr>
        <xdr:cNvPr id="60" name="Rounded Rectangle 59"/>
        <xdr:cNvSpPr/>
      </xdr:nvSpPr>
      <xdr:spPr>
        <a:xfrm>
          <a:off x="10715625" y="23917275"/>
          <a:ext cx="847725" cy="276225"/>
        </a:xfrm>
        <a:prstGeom prst="round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aseline="0"/>
            <a:t>PRINT </a:t>
          </a:r>
          <a:endParaRPr lang="en-IN" sz="1100"/>
        </a:p>
      </xdr:txBody>
    </xdr:sp>
    <xdr:clientData/>
  </xdr:twoCellAnchor>
  <xdr:twoCellAnchor>
    <xdr:from>
      <xdr:col>4</xdr:col>
      <xdr:colOff>0</xdr:colOff>
      <xdr:row>134</xdr:row>
      <xdr:rowOff>0</xdr:rowOff>
    </xdr:from>
    <xdr:to>
      <xdr:col>6</xdr:col>
      <xdr:colOff>9525</xdr:colOff>
      <xdr:row>135</xdr:row>
      <xdr:rowOff>38100</xdr:rowOff>
    </xdr:to>
    <xdr:sp macro="" textlink="">
      <xdr:nvSpPr>
        <xdr:cNvPr id="49" name="Rounded Rectangle 48"/>
        <xdr:cNvSpPr/>
      </xdr:nvSpPr>
      <xdr:spPr>
        <a:xfrm>
          <a:off x="1476375" y="27632025"/>
          <a:ext cx="1114425" cy="276225"/>
        </a:xfrm>
        <a:prstGeom prst="round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aseline="0"/>
            <a:t>BACK </a:t>
          </a:r>
          <a:endParaRPr lang="en-IN" sz="1100"/>
        </a:p>
      </xdr:txBody>
    </xdr:sp>
    <xdr:clientData/>
  </xdr:twoCellAnchor>
  <xdr:twoCellAnchor>
    <xdr:from>
      <xdr:col>7</xdr:col>
      <xdr:colOff>0</xdr:colOff>
      <xdr:row>134</xdr:row>
      <xdr:rowOff>0</xdr:rowOff>
    </xdr:from>
    <xdr:to>
      <xdr:col>8</xdr:col>
      <xdr:colOff>504825</xdr:colOff>
      <xdr:row>135</xdr:row>
      <xdr:rowOff>38100</xdr:rowOff>
    </xdr:to>
    <xdr:sp macro="" textlink="">
      <xdr:nvSpPr>
        <xdr:cNvPr id="52" name="Rounded Rectangle 51"/>
        <xdr:cNvSpPr/>
      </xdr:nvSpPr>
      <xdr:spPr>
        <a:xfrm>
          <a:off x="3133725" y="27632025"/>
          <a:ext cx="1114425" cy="276225"/>
        </a:xfrm>
        <a:prstGeom prst="round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aseline="0"/>
            <a:t>NEW </a:t>
          </a:r>
          <a:endParaRPr lang="en-IN" sz="1100"/>
        </a:p>
      </xdr:txBody>
    </xdr:sp>
    <xdr:clientData/>
  </xdr:twoCellAnchor>
  <xdr:twoCellAnchor>
    <xdr:from>
      <xdr:col>9</xdr:col>
      <xdr:colOff>400050</xdr:colOff>
      <xdr:row>133</xdr:row>
      <xdr:rowOff>219075</xdr:rowOff>
    </xdr:from>
    <xdr:to>
      <xdr:col>11</xdr:col>
      <xdr:colOff>295275</xdr:colOff>
      <xdr:row>135</xdr:row>
      <xdr:rowOff>19050</xdr:rowOff>
    </xdr:to>
    <xdr:sp macro="" textlink="">
      <xdr:nvSpPr>
        <xdr:cNvPr id="53" name="Rounded Rectangle 52"/>
        <xdr:cNvSpPr/>
      </xdr:nvSpPr>
      <xdr:spPr>
        <a:xfrm>
          <a:off x="4752975" y="27612975"/>
          <a:ext cx="1114425" cy="276225"/>
        </a:xfrm>
        <a:prstGeom prst="round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aseline="0"/>
            <a:t>PRINT </a:t>
          </a:r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5:AK141"/>
  <sheetViews>
    <sheetView showGridLines="0" tabSelected="1" topLeftCell="A121" workbookViewId="0">
      <selection activeCell="AE79" sqref="AE79"/>
    </sheetView>
  </sheetViews>
  <sheetFormatPr defaultRowHeight="15" x14ac:dyDescent="0.25"/>
  <cols>
    <col min="1" max="1" width="3.42578125" customWidth="1"/>
    <col min="2" max="2" width="2.42578125" customWidth="1"/>
    <col min="3" max="3" width="6.42578125" customWidth="1"/>
    <col min="4" max="4" width="9.85546875" customWidth="1"/>
    <col min="5" max="5" width="8.7109375" customWidth="1"/>
    <col min="6" max="6" width="7.85546875" customWidth="1"/>
    <col min="7" max="7" width="8.28515625" customWidth="1"/>
    <col min="12" max="12" width="10.140625" bestFit="1" customWidth="1"/>
    <col min="13" max="13" width="10.42578125" bestFit="1" customWidth="1"/>
    <col min="14" max="14" width="9.140625" customWidth="1"/>
    <col min="15" max="15" width="3.28515625" customWidth="1"/>
    <col min="24" max="24" width="10.140625" bestFit="1" customWidth="1"/>
    <col min="25" max="25" width="8.28515625" customWidth="1"/>
    <col min="36" max="37" width="10.140625" bestFit="1" customWidth="1"/>
  </cols>
  <sheetData>
    <row r="5" spans="3:37" ht="18.75" x14ac:dyDescent="0.3">
      <c r="D5" s="21" t="s">
        <v>18</v>
      </c>
      <c r="Q5" s="21" t="s">
        <v>21</v>
      </c>
    </row>
    <row r="6" spans="3:37" x14ac:dyDescent="0.25"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4"/>
      <c r="P6" s="40"/>
      <c r="Q6" s="40"/>
      <c r="R6" s="40"/>
      <c r="S6" s="40"/>
      <c r="T6" s="40"/>
      <c r="U6" s="40"/>
      <c r="V6" s="40"/>
      <c r="W6" s="40"/>
      <c r="X6" s="40"/>
      <c r="Y6" s="40"/>
      <c r="AB6" s="40"/>
      <c r="AC6" s="40"/>
      <c r="AD6" s="40"/>
      <c r="AE6" s="40"/>
      <c r="AF6" s="40"/>
      <c r="AG6" s="40"/>
      <c r="AH6" s="40"/>
      <c r="AI6" s="40"/>
      <c r="AJ6" s="40"/>
      <c r="AK6" s="40"/>
    </row>
    <row r="7" spans="3:37" x14ac:dyDescent="0.25">
      <c r="C7" s="40"/>
      <c r="D7" s="46" t="s">
        <v>52</v>
      </c>
      <c r="E7" s="40" t="s">
        <v>11</v>
      </c>
      <c r="F7" s="40"/>
      <c r="G7" s="40"/>
      <c r="H7" s="43" t="s">
        <v>43</v>
      </c>
      <c r="I7" s="40" t="s">
        <v>2</v>
      </c>
      <c r="J7" s="40"/>
      <c r="K7" s="47" t="s">
        <v>53</v>
      </c>
      <c r="L7" s="45">
        <f ca="1">TODAY()</f>
        <v>43766</v>
      </c>
      <c r="M7" s="40"/>
      <c r="N7" s="44"/>
      <c r="P7" s="40"/>
      <c r="Q7" s="46" t="s">
        <v>52</v>
      </c>
      <c r="R7" s="40" t="s">
        <v>59</v>
      </c>
      <c r="S7" s="40"/>
      <c r="T7" s="40"/>
      <c r="U7" s="43"/>
      <c r="V7" s="40"/>
      <c r="W7" s="47" t="s">
        <v>53</v>
      </c>
      <c r="X7" s="45">
        <f ca="1">TODAY()</f>
        <v>43766</v>
      </c>
      <c r="Y7" s="40"/>
      <c r="AB7" s="40"/>
      <c r="AC7" s="46" t="s">
        <v>52</v>
      </c>
      <c r="AD7" s="40" t="s">
        <v>59</v>
      </c>
      <c r="AE7" s="40"/>
      <c r="AF7" s="40"/>
      <c r="AG7" s="43" t="s">
        <v>43</v>
      </c>
      <c r="AH7" s="40" t="s">
        <v>2</v>
      </c>
      <c r="AI7" s="40"/>
      <c r="AJ7" s="47" t="s">
        <v>53</v>
      </c>
      <c r="AK7" s="45">
        <f ca="1">TODAY()</f>
        <v>43766</v>
      </c>
    </row>
    <row r="8" spans="3:37" x14ac:dyDescent="0.25"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4"/>
      <c r="P8" s="40"/>
      <c r="Q8" s="40"/>
      <c r="R8" s="40"/>
      <c r="S8" s="40"/>
      <c r="T8" s="40"/>
      <c r="U8" s="40"/>
      <c r="V8" s="40"/>
      <c r="W8" s="40"/>
      <c r="X8" s="40"/>
      <c r="Y8" s="40"/>
      <c r="AB8" s="40"/>
      <c r="AC8" s="40"/>
      <c r="AD8" s="40"/>
      <c r="AE8" s="40"/>
      <c r="AF8" s="40"/>
      <c r="AG8" s="40"/>
      <c r="AH8" s="40"/>
      <c r="AI8" s="40"/>
      <c r="AJ8" s="40"/>
      <c r="AK8" s="40"/>
    </row>
    <row r="9" spans="3:37" ht="18.75" x14ac:dyDescent="0.3">
      <c r="C9" s="40"/>
      <c r="D9" s="41" t="s">
        <v>69</v>
      </c>
      <c r="E9" s="40"/>
      <c r="F9" s="40"/>
      <c r="G9" s="40"/>
      <c r="H9" s="40"/>
      <c r="I9" s="40"/>
      <c r="J9" s="40"/>
      <c r="K9" s="40"/>
      <c r="L9" s="40"/>
      <c r="M9" s="40"/>
      <c r="N9" s="44"/>
      <c r="P9" s="40"/>
      <c r="Q9" s="41" t="s">
        <v>60</v>
      </c>
      <c r="R9" s="40"/>
      <c r="S9" s="40"/>
      <c r="T9" s="40"/>
      <c r="U9" s="40"/>
      <c r="V9" s="40"/>
      <c r="W9" s="40"/>
      <c r="X9" s="40"/>
      <c r="Y9" s="40"/>
      <c r="AB9" s="40"/>
      <c r="AC9" s="41" t="s">
        <v>69</v>
      </c>
      <c r="AD9" s="40"/>
      <c r="AE9" s="40"/>
      <c r="AF9" s="40"/>
      <c r="AG9" s="40"/>
      <c r="AH9" s="40"/>
      <c r="AI9" s="40"/>
      <c r="AJ9" s="40"/>
      <c r="AK9" s="40"/>
    </row>
    <row r="10" spans="3:37" ht="18.75" x14ac:dyDescent="0.3">
      <c r="C10" s="40"/>
      <c r="D10" s="41" t="s">
        <v>49</v>
      </c>
      <c r="E10" s="40"/>
      <c r="F10" s="40"/>
      <c r="G10" s="40"/>
      <c r="H10" s="40"/>
      <c r="I10" s="40"/>
      <c r="J10" s="40"/>
      <c r="K10" s="40"/>
      <c r="L10" s="40"/>
      <c r="M10" s="40"/>
      <c r="N10" s="44"/>
      <c r="P10" s="40"/>
      <c r="Q10" s="41" t="s">
        <v>61</v>
      </c>
      <c r="R10" s="40"/>
      <c r="S10" s="40"/>
      <c r="T10" s="40"/>
      <c r="U10" s="40"/>
      <c r="V10" s="40"/>
      <c r="W10" s="40"/>
      <c r="X10" s="40"/>
      <c r="Y10" s="40"/>
      <c r="AB10" s="40"/>
      <c r="AC10" s="41" t="s">
        <v>49</v>
      </c>
      <c r="AD10" s="40"/>
      <c r="AE10" s="40"/>
      <c r="AF10" s="40"/>
      <c r="AG10" s="40"/>
      <c r="AH10" s="40"/>
      <c r="AI10" s="40"/>
      <c r="AJ10" s="40"/>
      <c r="AK10" s="40"/>
    </row>
    <row r="11" spans="3:37" x14ac:dyDescent="0.25">
      <c r="C11" s="40"/>
      <c r="D11" s="48"/>
      <c r="E11" s="42" t="s">
        <v>19</v>
      </c>
      <c r="F11" s="40"/>
      <c r="G11" s="40"/>
      <c r="H11" s="40"/>
      <c r="I11" s="40"/>
      <c r="J11" s="40"/>
      <c r="K11" s="40"/>
      <c r="L11" s="40"/>
      <c r="M11" s="40"/>
      <c r="N11" s="44"/>
      <c r="P11" s="40"/>
      <c r="Q11" s="48"/>
      <c r="R11" s="42" t="s">
        <v>2</v>
      </c>
      <c r="S11" s="40"/>
      <c r="T11" s="40"/>
      <c r="U11" s="40"/>
      <c r="V11" s="40"/>
      <c r="W11" s="40"/>
      <c r="X11" s="40"/>
      <c r="Y11" s="40"/>
      <c r="AB11" s="40"/>
      <c r="AC11" s="48"/>
      <c r="AD11" s="42" t="s">
        <v>65</v>
      </c>
      <c r="AE11" s="40"/>
      <c r="AF11" s="40"/>
      <c r="AG11" s="40"/>
      <c r="AH11" s="40"/>
      <c r="AI11" s="40"/>
      <c r="AJ11" s="40"/>
      <c r="AK11" s="40"/>
    </row>
    <row r="12" spans="3:37" ht="18.75" x14ac:dyDescent="0.3">
      <c r="C12" s="40"/>
      <c r="D12" s="41" t="s">
        <v>50</v>
      </c>
      <c r="E12" s="40"/>
      <c r="F12" s="40"/>
      <c r="G12" s="40"/>
      <c r="H12" s="40"/>
      <c r="I12" s="40"/>
      <c r="J12" s="40"/>
      <c r="K12" s="40"/>
      <c r="L12" s="40"/>
      <c r="M12" s="40"/>
      <c r="N12" s="44"/>
      <c r="P12" s="40"/>
      <c r="Q12" s="48"/>
      <c r="R12" s="42" t="s">
        <v>62</v>
      </c>
      <c r="S12" s="40"/>
      <c r="T12" s="40"/>
      <c r="U12" s="40"/>
      <c r="V12" s="40"/>
      <c r="W12" s="40"/>
      <c r="X12" s="40"/>
      <c r="Y12" s="40"/>
      <c r="AB12" s="40"/>
      <c r="AC12" s="48"/>
      <c r="AD12" s="42" t="s">
        <v>66</v>
      </c>
      <c r="AE12" s="40"/>
      <c r="AF12" s="40"/>
      <c r="AG12" s="40"/>
      <c r="AH12" s="40"/>
      <c r="AI12" s="40"/>
      <c r="AJ12" s="40"/>
      <c r="AK12" s="40"/>
    </row>
    <row r="13" spans="3:37" ht="18.75" x14ac:dyDescent="0.3">
      <c r="C13" s="40"/>
      <c r="D13" s="41" t="s">
        <v>51</v>
      </c>
      <c r="E13" s="40"/>
      <c r="F13" s="40"/>
      <c r="G13" s="40"/>
      <c r="H13" s="40"/>
      <c r="I13" s="40"/>
      <c r="J13" s="40"/>
      <c r="K13" s="40"/>
      <c r="L13" s="40"/>
      <c r="M13" s="40"/>
      <c r="N13" s="44"/>
      <c r="P13" s="40"/>
      <c r="Q13" s="48"/>
      <c r="R13" s="42" t="s">
        <v>63</v>
      </c>
      <c r="S13" s="40"/>
      <c r="T13" s="40"/>
      <c r="U13" s="40"/>
      <c r="V13" s="40"/>
      <c r="W13" s="40"/>
      <c r="X13" s="40"/>
      <c r="Y13" s="40"/>
      <c r="AB13" s="40"/>
      <c r="AC13" s="41" t="s">
        <v>54</v>
      </c>
      <c r="AD13" s="40"/>
      <c r="AE13" s="40"/>
      <c r="AF13" s="40"/>
      <c r="AG13" s="40"/>
      <c r="AH13" s="40"/>
      <c r="AI13" s="40"/>
      <c r="AJ13" s="40"/>
      <c r="AK13" s="40"/>
    </row>
    <row r="14" spans="3:37" ht="18.75" x14ac:dyDescent="0.3">
      <c r="C14" s="40"/>
      <c r="D14" s="41" t="s">
        <v>54</v>
      </c>
      <c r="E14" s="40"/>
      <c r="F14" s="40"/>
      <c r="G14" s="40"/>
      <c r="H14" s="40"/>
      <c r="I14" s="40"/>
      <c r="J14" s="40"/>
      <c r="K14" s="40"/>
      <c r="L14" s="40"/>
      <c r="M14" s="40"/>
      <c r="N14" s="44"/>
      <c r="P14" s="40"/>
      <c r="Q14" s="40"/>
      <c r="R14" s="40"/>
      <c r="S14" s="40"/>
      <c r="T14" s="40"/>
      <c r="U14" s="40"/>
      <c r="V14" s="40"/>
      <c r="W14" s="40"/>
      <c r="X14" s="40"/>
      <c r="Y14" s="40"/>
      <c r="AB14" s="40"/>
      <c r="AC14" s="48"/>
      <c r="AD14" s="42" t="s">
        <v>55</v>
      </c>
      <c r="AE14" s="40"/>
      <c r="AF14" s="40"/>
      <c r="AG14" s="40"/>
      <c r="AH14" s="40"/>
      <c r="AI14" s="40"/>
      <c r="AJ14" s="40"/>
      <c r="AK14" s="40"/>
    </row>
    <row r="15" spans="3:37" x14ac:dyDescent="0.25">
      <c r="C15" s="40"/>
      <c r="D15" s="48"/>
      <c r="E15" s="42" t="s">
        <v>55</v>
      </c>
      <c r="F15" s="40"/>
      <c r="G15" s="40"/>
      <c r="H15" s="40"/>
      <c r="I15" s="40"/>
      <c r="J15" s="40"/>
      <c r="K15" s="40"/>
      <c r="L15" s="40"/>
      <c r="M15" s="40"/>
      <c r="N15" s="44"/>
      <c r="P15" s="40"/>
      <c r="Q15" s="40"/>
      <c r="R15" s="40"/>
      <c r="S15" s="40"/>
      <c r="T15" s="40"/>
      <c r="U15" s="40"/>
      <c r="V15" s="40"/>
      <c r="W15" s="40"/>
      <c r="X15" s="40"/>
      <c r="Y15" s="40"/>
      <c r="AB15" s="40"/>
      <c r="AC15" s="48"/>
      <c r="AD15" s="42" t="s">
        <v>56</v>
      </c>
      <c r="AE15" s="40"/>
      <c r="AF15" s="40"/>
      <c r="AG15" s="40"/>
      <c r="AH15" s="40"/>
      <c r="AI15" s="40"/>
      <c r="AJ15" s="40"/>
      <c r="AK15" s="40"/>
    </row>
    <row r="16" spans="3:37" ht="18.75" x14ac:dyDescent="0.3">
      <c r="C16" s="40"/>
      <c r="D16" s="48"/>
      <c r="E16" s="42" t="s">
        <v>56</v>
      </c>
      <c r="F16" s="40"/>
      <c r="G16" s="40"/>
      <c r="H16" s="40"/>
      <c r="I16" s="40"/>
      <c r="J16" s="40"/>
      <c r="K16" s="40"/>
      <c r="L16" s="40"/>
      <c r="M16" s="40"/>
      <c r="N16" s="44"/>
      <c r="P16" s="40"/>
      <c r="Q16" s="40"/>
      <c r="R16" s="40"/>
      <c r="S16" s="40"/>
      <c r="T16" s="40"/>
      <c r="U16" s="40"/>
      <c r="V16" s="40"/>
      <c r="W16" s="40"/>
      <c r="X16" s="40"/>
      <c r="Y16" s="40"/>
      <c r="AB16" s="40"/>
      <c r="AC16" s="41" t="s">
        <v>57</v>
      </c>
      <c r="AD16" s="42"/>
      <c r="AE16" s="40"/>
      <c r="AF16" s="40"/>
      <c r="AG16" s="40"/>
      <c r="AH16" s="40"/>
      <c r="AI16" s="40"/>
      <c r="AJ16" s="40"/>
      <c r="AK16" s="40"/>
    </row>
    <row r="17" spans="2:37" ht="18.75" x14ac:dyDescent="0.3">
      <c r="C17" s="40"/>
      <c r="D17" s="41" t="s">
        <v>57</v>
      </c>
      <c r="E17" s="40"/>
      <c r="F17" s="40"/>
      <c r="G17" s="40"/>
      <c r="H17" s="40"/>
      <c r="I17" s="40"/>
      <c r="J17" s="40"/>
      <c r="K17" s="40"/>
      <c r="L17" s="40"/>
      <c r="M17" s="40"/>
      <c r="N17" s="44"/>
      <c r="P17" s="40"/>
      <c r="Q17" s="40"/>
      <c r="R17" s="40"/>
      <c r="S17" s="40"/>
      <c r="T17" s="40"/>
      <c r="U17" s="40"/>
      <c r="V17" s="40"/>
      <c r="W17" s="40"/>
      <c r="X17" s="40"/>
      <c r="Y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</row>
    <row r="18" spans="2:37" x14ac:dyDescent="0.25"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4"/>
      <c r="P18" s="40"/>
      <c r="Q18" s="40"/>
      <c r="R18" s="40"/>
      <c r="S18" s="40"/>
      <c r="T18" s="40"/>
      <c r="U18" s="40"/>
      <c r="V18" s="40" t="s">
        <v>64</v>
      </c>
      <c r="W18" s="40"/>
      <c r="X18" s="40"/>
      <c r="Y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</row>
    <row r="19" spans="2:37" x14ac:dyDescent="0.25"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4"/>
      <c r="P19" s="40"/>
      <c r="Q19" s="40"/>
      <c r="R19" s="40"/>
      <c r="S19" s="40"/>
      <c r="T19" s="40"/>
      <c r="U19" s="40"/>
      <c r="V19" s="40"/>
      <c r="W19" s="40"/>
      <c r="X19" s="40"/>
      <c r="Y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</row>
    <row r="20" spans="2:37" x14ac:dyDescent="0.25"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4"/>
      <c r="P20" s="40"/>
      <c r="Q20" s="40"/>
      <c r="R20" s="40"/>
      <c r="S20" s="40"/>
      <c r="T20" s="40"/>
      <c r="U20" s="40"/>
      <c r="V20" s="40"/>
      <c r="W20" s="40"/>
      <c r="X20" s="40"/>
      <c r="Y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</row>
    <row r="21" spans="2:37" x14ac:dyDescent="0.25"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4"/>
      <c r="P21" s="40"/>
      <c r="Q21" s="40"/>
      <c r="R21" s="40"/>
      <c r="S21" s="40"/>
      <c r="T21" s="40"/>
      <c r="U21" s="40"/>
      <c r="V21" s="40"/>
      <c r="W21" s="40"/>
      <c r="X21" s="40"/>
      <c r="Y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</row>
    <row r="22" spans="2:37" x14ac:dyDescent="0.25"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4"/>
      <c r="P22" s="40"/>
      <c r="Q22" s="40"/>
      <c r="R22" s="40"/>
      <c r="S22" s="40"/>
      <c r="T22" s="40"/>
      <c r="U22" s="40"/>
      <c r="V22" s="40"/>
      <c r="W22" s="40"/>
      <c r="X22" s="40"/>
      <c r="Y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</row>
    <row r="25" spans="2:37" ht="18.75" x14ac:dyDescent="0.3">
      <c r="C25" s="21" t="s">
        <v>18</v>
      </c>
      <c r="P25" s="21" t="s">
        <v>21</v>
      </c>
    </row>
    <row r="26" spans="2:37" ht="9" customHeight="1" x14ac:dyDescent="0.25">
      <c r="B26" s="1"/>
      <c r="C26" s="2"/>
      <c r="D26" s="2"/>
      <c r="E26" s="2"/>
      <c r="F26" s="2"/>
      <c r="G26" s="3"/>
      <c r="O26" s="1"/>
      <c r="P26" s="2"/>
      <c r="Q26" s="2"/>
      <c r="R26" s="2"/>
      <c r="S26" s="3"/>
    </row>
    <row r="27" spans="2:37" ht="21" x14ac:dyDescent="0.35">
      <c r="B27" s="80" t="s">
        <v>0</v>
      </c>
      <c r="C27" s="81"/>
      <c r="D27" s="81"/>
      <c r="E27" s="81"/>
      <c r="F27" s="81"/>
      <c r="G27" s="82"/>
      <c r="O27" s="22" t="s">
        <v>67</v>
      </c>
      <c r="P27" s="5"/>
      <c r="Q27" s="5"/>
      <c r="R27" s="5"/>
      <c r="S27" s="6"/>
    </row>
    <row r="28" spans="2:37" x14ac:dyDescent="0.25">
      <c r="B28" s="4" t="s">
        <v>1</v>
      </c>
      <c r="C28" s="5"/>
      <c r="D28" s="5" t="s">
        <v>2</v>
      </c>
      <c r="E28" s="5"/>
      <c r="F28" s="5"/>
      <c r="G28" s="6"/>
      <c r="I28" t="s">
        <v>12</v>
      </c>
      <c r="O28" s="4">
        <v>1</v>
      </c>
      <c r="P28" s="23" t="s">
        <v>5</v>
      </c>
      <c r="Q28" s="5"/>
      <c r="R28" s="5"/>
      <c r="S28" s="6"/>
      <c r="U28" t="s">
        <v>33</v>
      </c>
    </row>
    <row r="29" spans="2:37" x14ac:dyDescent="0.25">
      <c r="B29" s="4" t="s">
        <v>3</v>
      </c>
      <c r="C29" s="5"/>
      <c r="D29" s="7">
        <f ca="1">TODAY()</f>
        <v>43766</v>
      </c>
      <c r="E29" s="5"/>
      <c r="F29" s="5"/>
      <c r="G29" s="6"/>
      <c r="O29" s="4"/>
      <c r="P29" s="5"/>
      <c r="Q29" s="5"/>
      <c r="R29" s="5"/>
      <c r="S29" s="6"/>
    </row>
    <row r="30" spans="2:37" x14ac:dyDescent="0.25">
      <c r="B30" s="4" t="s">
        <v>4</v>
      </c>
      <c r="C30" s="5"/>
      <c r="D30" s="5" t="s">
        <v>5</v>
      </c>
      <c r="E30" s="5"/>
      <c r="F30" s="5"/>
      <c r="G30" s="6"/>
      <c r="I30" t="s">
        <v>13</v>
      </c>
      <c r="O30" s="4"/>
      <c r="P30" s="5"/>
      <c r="Q30" s="5"/>
      <c r="R30" s="5"/>
      <c r="S30" s="6"/>
    </row>
    <row r="31" spans="2:37" x14ac:dyDescent="0.25">
      <c r="B31" s="4" t="s">
        <v>10</v>
      </c>
      <c r="C31" s="5"/>
      <c r="D31" s="5" t="s">
        <v>11</v>
      </c>
      <c r="E31" s="5"/>
      <c r="F31" s="5"/>
      <c r="G31" s="6"/>
      <c r="I31" t="s">
        <v>12</v>
      </c>
      <c r="O31" s="4"/>
      <c r="P31" s="5"/>
      <c r="Q31" s="5"/>
      <c r="R31" s="5"/>
      <c r="S31" s="6"/>
    </row>
    <row r="32" spans="2:37" ht="3.75" customHeight="1" x14ac:dyDescent="0.25">
      <c r="B32" s="4"/>
      <c r="C32" s="5"/>
      <c r="D32" s="5"/>
      <c r="E32" s="5"/>
      <c r="F32" s="5"/>
      <c r="G32" s="6"/>
      <c r="O32" s="4"/>
      <c r="P32" s="5"/>
      <c r="Q32" s="5"/>
      <c r="R32" s="5"/>
      <c r="S32" s="6"/>
    </row>
    <row r="33" spans="2:27" ht="21" customHeight="1" x14ac:dyDescent="0.3">
      <c r="B33" s="11"/>
      <c r="C33" s="12" t="s">
        <v>6</v>
      </c>
      <c r="D33" s="12" t="s">
        <v>7</v>
      </c>
      <c r="E33" s="12" t="s">
        <v>8</v>
      </c>
      <c r="F33" s="12" t="s">
        <v>9</v>
      </c>
      <c r="G33" s="13" t="s">
        <v>3</v>
      </c>
      <c r="I33" s="20" t="s">
        <v>14</v>
      </c>
      <c r="O33" s="4"/>
      <c r="P33" s="5"/>
      <c r="Q33" s="5"/>
      <c r="R33" s="5"/>
      <c r="S33" s="6"/>
      <c r="V33" s="21" t="s">
        <v>21</v>
      </c>
    </row>
    <row r="34" spans="2:27" x14ac:dyDescent="0.25">
      <c r="B34" s="14">
        <v>1</v>
      </c>
      <c r="C34" s="15"/>
      <c r="D34" s="15"/>
      <c r="E34" s="15"/>
      <c r="F34" s="15"/>
      <c r="G34" s="16"/>
      <c r="I34" s="83" t="s">
        <v>15</v>
      </c>
      <c r="J34" s="83"/>
      <c r="K34" s="83"/>
      <c r="L34" s="83"/>
      <c r="O34" s="4"/>
      <c r="P34" s="5"/>
      <c r="Q34" s="5"/>
      <c r="R34" s="5"/>
      <c r="S34" s="6"/>
      <c r="V34" s="1"/>
      <c r="W34" s="2"/>
      <c r="X34" s="2"/>
      <c r="Y34" s="2"/>
      <c r="Z34" s="2"/>
      <c r="AA34" s="3"/>
    </row>
    <row r="35" spans="2:27" ht="18.75" x14ac:dyDescent="0.3">
      <c r="B35" s="17">
        <v>2</v>
      </c>
      <c r="C35" s="18"/>
      <c r="D35" s="18"/>
      <c r="E35" s="18"/>
      <c r="F35" s="18"/>
      <c r="G35" s="19"/>
      <c r="I35" s="83"/>
      <c r="J35" s="83"/>
      <c r="K35" s="83"/>
      <c r="L35" s="83"/>
      <c r="O35" s="4">
        <v>2</v>
      </c>
      <c r="P35" s="23" t="s">
        <v>20</v>
      </c>
      <c r="Q35" s="5"/>
      <c r="R35" s="5"/>
      <c r="S35" s="6"/>
      <c r="V35" s="4"/>
      <c r="W35" s="24" t="s">
        <v>19</v>
      </c>
      <c r="X35" s="5"/>
      <c r="Y35" s="5"/>
      <c r="Z35" s="5"/>
      <c r="AA35" s="6"/>
    </row>
    <row r="36" spans="2:27" x14ac:dyDescent="0.25">
      <c r="B36" s="4"/>
      <c r="C36" s="5"/>
      <c r="D36" s="5"/>
      <c r="E36" s="5"/>
      <c r="F36" s="5"/>
      <c r="G36" s="6"/>
      <c r="O36" s="4"/>
      <c r="P36" s="5"/>
      <c r="Q36" s="5"/>
      <c r="R36" s="5"/>
      <c r="S36" s="6"/>
      <c r="V36" s="4">
        <v>1</v>
      </c>
      <c r="W36" s="23" t="s">
        <v>22</v>
      </c>
      <c r="X36" s="5"/>
      <c r="Y36" s="5"/>
      <c r="Z36" s="5"/>
      <c r="AA36" s="6"/>
    </row>
    <row r="37" spans="2:27" x14ac:dyDescent="0.25">
      <c r="B37" s="4"/>
      <c r="C37" s="5"/>
      <c r="D37" s="5"/>
      <c r="E37" s="5"/>
      <c r="F37" s="5"/>
      <c r="G37" s="6"/>
      <c r="I37" t="s">
        <v>16</v>
      </c>
      <c r="O37" s="4"/>
      <c r="P37" s="5"/>
      <c r="Q37" s="5"/>
      <c r="R37" s="5"/>
      <c r="S37" s="6"/>
      <c r="V37" s="4">
        <v>2</v>
      </c>
      <c r="W37" s="23" t="s">
        <v>23</v>
      </c>
      <c r="X37" s="5"/>
      <c r="Y37" s="5"/>
      <c r="Z37" s="5"/>
      <c r="AA37" s="6"/>
    </row>
    <row r="38" spans="2:27" x14ac:dyDescent="0.25">
      <c r="B38" s="4"/>
      <c r="C38" s="5"/>
      <c r="D38" s="5"/>
      <c r="E38" s="5"/>
      <c r="F38" s="5"/>
      <c r="G38" s="6"/>
      <c r="O38" s="4"/>
      <c r="P38" s="5"/>
      <c r="Q38" s="5"/>
      <c r="R38" s="5"/>
      <c r="S38" s="6"/>
      <c r="V38" s="4">
        <v>3</v>
      </c>
      <c r="W38" s="23" t="s">
        <v>24</v>
      </c>
      <c r="X38" s="5"/>
      <c r="Y38" s="5"/>
      <c r="Z38" s="5"/>
      <c r="AA38" s="6"/>
    </row>
    <row r="39" spans="2:27" x14ac:dyDescent="0.25">
      <c r="B39" s="4"/>
      <c r="C39" s="5"/>
      <c r="D39" s="5"/>
      <c r="E39" s="5"/>
      <c r="F39" s="5"/>
      <c r="G39" s="6"/>
      <c r="I39" t="s">
        <v>17</v>
      </c>
      <c r="O39" s="4"/>
      <c r="P39" s="5"/>
      <c r="Q39" s="5"/>
      <c r="R39" s="5"/>
      <c r="S39" s="6"/>
      <c r="V39" s="4">
        <v>4</v>
      </c>
      <c r="W39" s="23" t="s">
        <v>25</v>
      </c>
      <c r="X39" s="5"/>
      <c r="Y39" s="5"/>
      <c r="Z39" s="5"/>
      <c r="AA39" s="6"/>
    </row>
    <row r="40" spans="2:27" x14ac:dyDescent="0.25">
      <c r="B40" s="4"/>
      <c r="C40" s="5"/>
      <c r="D40" s="5"/>
      <c r="E40" s="5"/>
      <c r="F40" s="5"/>
      <c r="G40" s="6"/>
      <c r="O40" s="4"/>
      <c r="P40" s="5"/>
      <c r="Q40" s="5"/>
      <c r="R40" s="5"/>
      <c r="S40" s="6"/>
      <c r="V40" s="4">
        <v>5</v>
      </c>
      <c r="W40" s="23" t="s">
        <v>26</v>
      </c>
      <c r="X40" s="5"/>
      <c r="Y40" s="5"/>
      <c r="Z40" s="5"/>
      <c r="AA40" s="6"/>
    </row>
    <row r="41" spans="2:27" x14ac:dyDescent="0.25">
      <c r="B41" s="4"/>
      <c r="C41" s="5"/>
      <c r="D41" s="5"/>
      <c r="E41" s="5"/>
      <c r="F41" s="5"/>
      <c r="G41" s="6"/>
      <c r="O41" s="4"/>
      <c r="P41" s="5"/>
      <c r="Q41" s="5"/>
      <c r="R41" s="5"/>
      <c r="S41" s="6"/>
      <c r="V41" s="4">
        <v>6</v>
      </c>
      <c r="W41" s="23" t="s">
        <v>27</v>
      </c>
      <c r="X41" s="5"/>
      <c r="Y41" s="5"/>
      <c r="Z41" s="5"/>
      <c r="AA41" s="6"/>
    </row>
    <row r="42" spans="2:27" x14ac:dyDescent="0.25">
      <c r="B42" s="4"/>
      <c r="C42" s="5"/>
      <c r="D42" s="5"/>
      <c r="E42" s="5"/>
      <c r="F42" s="5"/>
      <c r="G42" s="6"/>
      <c r="O42" s="4"/>
      <c r="P42" s="5"/>
      <c r="Q42" s="5"/>
      <c r="R42" s="5"/>
      <c r="S42" s="6"/>
      <c r="V42" s="4">
        <v>7</v>
      </c>
      <c r="W42" s="23" t="s">
        <v>28</v>
      </c>
      <c r="X42" s="5"/>
      <c r="Y42" s="5"/>
      <c r="Z42" s="5"/>
      <c r="AA42" s="6"/>
    </row>
    <row r="43" spans="2:27" x14ac:dyDescent="0.25">
      <c r="B43" s="4"/>
      <c r="C43" s="5"/>
      <c r="D43" s="5"/>
      <c r="E43" s="5"/>
      <c r="F43" s="5"/>
      <c r="G43" s="6"/>
      <c r="O43" s="4"/>
      <c r="P43" s="5"/>
      <c r="Q43" s="5"/>
      <c r="R43" s="5"/>
      <c r="S43" s="6"/>
      <c r="V43" s="4">
        <v>8</v>
      </c>
      <c r="W43" s="23" t="s">
        <v>29</v>
      </c>
      <c r="X43" s="5"/>
      <c r="Y43" s="5"/>
      <c r="Z43" s="5"/>
      <c r="AA43" s="6"/>
    </row>
    <row r="44" spans="2:27" x14ac:dyDescent="0.25">
      <c r="B44" s="4"/>
      <c r="C44" s="5"/>
      <c r="D44" s="5"/>
      <c r="E44" s="5"/>
      <c r="F44" s="5"/>
      <c r="G44" s="6"/>
      <c r="O44" s="4"/>
      <c r="P44" s="5"/>
      <c r="Q44" s="5"/>
      <c r="R44" s="5"/>
      <c r="S44" s="6"/>
      <c r="V44" s="4">
        <v>9</v>
      </c>
      <c r="W44" s="23" t="s">
        <v>30</v>
      </c>
      <c r="X44" s="5"/>
      <c r="Y44" s="5"/>
      <c r="Z44" s="5"/>
      <c r="AA44" s="6"/>
    </row>
    <row r="45" spans="2:27" x14ac:dyDescent="0.25">
      <c r="B45" s="4"/>
      <c r="C45" s="5"/>
      <c r="D45" s="5"/>
      <c r="E45" s="5"/>
      <c r="F45" s="5"/>
      <c r="G45" s="6"/>
      <c r="O45" s="4"/>
      <c r="P45" s="5"/>
      <c r="Q45" s="5"/>
      <c r="R45" s="5"/>
      <c r="S45" s="6"/>
      <c r="V45" s="25">
        <v>10</v>
      </c>
      <c r="W45" s="23" t="s">
        <v>31</v>
      </c>
      <c r="X45" s="5"/>
      <c r="Y45" s="5"/>
      <c r="Z45" s="5"/>
      <c r="AA45" s="6"/>
    </row>
    <row r="46" spans="2:27" x14ac:dyDescent="0.25">
      <c r="B46" s="4"/>
      <c r="C46" s="5"/>
      <c r="D46" s="5"/>
      <c r="E46" s="5"/>
      <c r="F46" s="5"/>
      <c r="G46" s="6"/>
      <c r="O46" s="4"/>
      <c r="P46" s="5"/>
      <c r="Q46" s="5"/>
      <c r="R46" s="5"/>
      <c r="S46" s="6"/>
      <c r="V46" s="25">
        <v>11</v>
      </c>
      <c r="W46" s="23" t="s">
        <v>5</v>
      </c>
      <c r="X46" s="5"/>
      <c r="Y46" s="5"/>
      <c r="Z46" s="5"/>
      <c r="AA46" s="6"/>
    </row>
    <row r="47" spans="2:27" x14ac:dyDescent="0.25">
      <c r="B47" s="8"/>
      <c r="C47" s="9"/>
      <c r="D47" s="9"/>
      <c r="E47" s="9"/>
      <c r="F47" s="9"/>
      <c r="G47" s="10"/>
      <c r="O47" s="8"/>
      <c r="P47" s="9"/>
      <c r="Q47" s="9"/>
      <c r="R47" s="9"/>
      <c r="S47" s="10"/>
      <c r="V47" s="4"/>
      <c r="W47" s="5"/>
      <c r="X47" s="5"/>
      <c r="Y47" s="5"/>
      <c r="Z47" s="5"/>
      <c r="AA47" s="6"/>
    </row>
    <row r="48" spans="2:27" x14ac:dyDescent="0.25">
      <c r="V48" s="4"/>
      <c r="W48" s="5"/>
      <c r="X48" s="5"/>
      <c r="Y48" s="5"/>
      <c r="Z48" s="5"/>
      <c r="AA48" s="6"/>
    </row>
    <row r="49" spans="2:27" ht="18.75" x14ac:dyDescent="0.3">
      <c r="P49" s="21" t="s">
        <v>21</v>
      </c>
      <c r="V49" s="4"/>
      <c r="W49" s="5"/>
      <c r="X49" s="5"/>
      <c r="Y49" s="5"/>
      <c r="Z49" s="5"/>
      <c r="AA49" s="6"/>
    </row>
    <row r="50" spans="2:27" ht="18.75" x14ac:dyDescent="0.3">
      <c r="C50" s="21" t="s">
        <v>18</v>
      </c>
      <c r="O50" s="1"/>
      <c r="P50" s="2"/>
      <c r="Q50" s="2"/>
      <c r="R50" s="2"/>
      <c r="S50" s="2"/>
      <c r="T50" s="3"/>
      <c r="V50" s="8"/>
      <c r="W50" s="9"/>
      <c r="X50" s="9"/>
      <c r="Y50" s="9"/>
      <c r="Z50" s="9"/>
      <c r="AA50" s="10"/>
    </row>
    <row r="51" spans="2:27" ht="21" x14ac:dyDescent="0.35">
      <c r="B51" s="1"/>
      <c r="C51" s="2"/>
      <c r="D51" s="2"/>
      <c r="E51" s="2"/>
      <c r="F51" s="2"/>
      <c r="G51" s="3"/>
      <c r="O51" s="80" t="s">
        <v>47</v>
      </c>
      <c r="P51" s="81"/>
      <c r="Q51" s="81"/>
      <c r="R51" s="81"/>
      <c r="S51" s="81"/>
      <c r="T51" s="82"/>
      <c r="V51" s="55"/>
      <c r="W51" s="56"/>
      <c r="X51" s="55"/>
      <c r="Y51" s="55"/>
      <c r="Z51" s="55"/>
      <c r="AA51" s="55"/>
    </row>
    <row r="52" spans="2:27" ht="23.25" customHeight="1" x14ac:dyDescent="0.3">
      <c r="B52" s="4"/>
      <c r="C52" s="24" t="s">
        <v>19</v>
      </c>
      <c r="D52" s="5"/>
      <c r="E52" s="5"/>
      <c r="F52" s="5"/>
      <c r="G52" s="6"/>
      <c r="O52" s="4" t="s">
        <v>1</v>
      </c>
      <c r="P52" s="5"/>
      <c r="Q52" s="5" t="s">
        <v>2</v>
      </c>
      <c r="R52" s="5"/>
      <c r="S52" s="5"/>
      <c r="T52" s="6"/>
      <c r="V52" s="55"/>
      <c r="W52" s="57"/>
      <c r="X52" s="55"/>
      <c r="Y52" s="55"/>
      <c r="Z52" s="55"/>
      <c r="AA52" s="55"/>
    </row>
    <row r="53" spans="2:27" x14ac:dyDescent="0.25">
      <c r="B53" s="4">
        <v>1</v>
      </c>
      <c r="C53" s="5" t="s">
        <v>22</v>
      </c>
      <c r="D53" s="5"/>
      <c r="E53" s="5" t="s">
        <v>32</v>
      </c>
      <c r="F53" s="5"/>
      <c r="G53" s="6"/>
      <c r="O53" s="4" t="s">
        <v>3</v>
      </c>
      <c r="P53" s="5"/>
      <c r="Q53" s="39">
        <f ca="1">TODAY()</f>
        <v>43766</v>
      </c>
      <c r="R53" s="5"/>
      <c r="S53" s="5"/>
      <c r="T53" s="6"/>
      <c r="V53" s="1"/>
      <c r="W53" s="2"/>
      <c r="X53" s="2"/>
      <c r="Y53" s="2"/>
      <c r="Z53" s="2"/>
      <c r="AA53" s="3"/>
    </row>
    <row r="54" spans="2:27" ht="21" x14ac:dyDescent="0.35">
      <c r="B54" s="4">
        <v>2</v>
      </c>
      <c r="C54" s="5" t="s">
        <v>23</v>
      </c>
      <c r="D54" s="5"/>
      <c r="E54" s="5" t="s">
        <v>32</v>
      </c>
      <c r="F54" s="5"/>
      <c r="G54" s="6"/>
      <c r="O54" s="4" t="s">
        <v>10</v>
      </c>
      <c r="P54" s="5"/>
      <c r="Q54" s="5" t="s">
        <v>11</v>
      </c>
      <c r="R54" s="5"/>
      <c r="S54" s="5"/>
      <c r="T54" s="6"/>
      <c r="V54" s="80" t="s">
        <v>47</v>
      </c>
      <c r="W54" s="81"/>
      <c r="X54" s="81"/>
      <c r="Y54" s="81"/>
      <c r="Z54" s="81"/>
      <c r="AA54" s="82"/>
    </row>
    <row r="55" spans="2:27" x14ac:dyDescent="0.25">
      <c r="B55" s="4">
        <v>3</v>
      </c>
      <c r="C55" s="5" t="s">
        <v>24</v>
      </c>
      <c r="D55" s="5"/>
      <c r="E55" s="5" t="s">
        <v>32</v>
      </c>
      <c r="F55" s="5"/>
      <c r="G55" s="6"/>
      <c r="O55" s="4" t="s">
        <v>58</v>
      </c>
      <c r="P55" s="5"/>
      <c r="Q55" s="118" t="s">
        <v>87</v>
      </c>
      <c r="R55" s="118" t="s">
        <v>88</v>
      </c>
      <c r="S55" s="54"/>
      <c r="T55" s="6"/>
      <c r="V55" s="4" t="s">
        <v>1</v>
      </c>
      <c r="W55" s="5"/>
      <c r="X55" s="5" t="s">
        <v>2</v>
      </c>
      <c r="Y55" s="5"/>
      <c r="Z55" s="5"/>
      <c r="AA55" s="6"/>
    </row>
    <row r="56" spans="2:27" x14ac:dyDescent="0.25">
      <c r="B56" s="4">
        <v>4</v>
      </c>
      <c r="C56" s="5" t="s">
        <v>25</v>
      </c>
      <c r="D56" s="5"/>
      <c r="E56" s="5" t="s">
        <v>32</v>
      </c>
      <c r="F56" s="5"/>
      <c r="G56" s="6"/>
      <c r="O56" s="4"/>
      <c r="P56" s="5"/>
      <c r="Q56" s="117"/>
      <c r="R56" s="117"/>
      <c r="S56" s="5"/>
      <c r="T56" s="6"/>
      <c r="V56" s="4" t="s">
        <v>3</v>
      </c>
      <c r="W56" s="5"/>
      <c r="X56" s="39">
        <f ca="1">TODAY()</f>
        <v>43766</v>
      </c>
      <c r="Y56" s="5"/>
      <c r="Z56" s="5"/>
      <c r="AA56" s="6"/>
    </row>
    <row r="57" spans="2:27" x14ac:dyDescent="0.25">
      <c r="B57" s="4">
        <v>5</v>
      </c>
      <c r="C57" s="5" t="s">
        <v>26</v>
      </c>
      <c r="D57" s="5"/>
      <c r="E57" s="5" t="s">
        <v>32</v>
      </c>
      <c r="F57" s="5"/>
      <c r="G57" s="6"/>
      <c r="O57" s="49"/>
      <c r="P57" s="50" t="s">
        <v>6</v>
      </c>
      <c r="Q57" s="50" t="s">
        <v>7</v>
      </c>
      <c r="R57" s="50" t="s">
        <v>8</v>
      </c>
      <c r="S57" s="50" t="s">
        <v>9</v>
      </c>
      <c r="T57" s="51" t="s">
        <v>3</v>
      </c>
      <c r="V57" s="4" t="s">
        <v>10</v>
      </c>
      <c r="W57" s="5"/>
      <c r="X57" s="5" t="s">
        <v>11</v>
      </c>
      <c r="Y57" s="5"/>
      <c r="Z57" s="5"/>
      <c r="AA57" s="6"/>
    </row>
    <row r="58" spans="2:27" x14ac:dyDescent="0.25">
      <c r="B58" s="4">
        <v>6</v>
      </c>
      <c r="C58" s="5" t="s">
        <v>27</v>
      </c>
      <c r="D58" s="5"/>
      <c r="E58" s="5" t="s">
        <v>32</v>
      </c>
      <c r="F58" s="5"/>
      <c r="G58" s="6"/>
      <c r="O58" s="49">
        <v>1</v>
      </c>
      <c r="P58" s="52"/>
      <c r="Q58" s="52"/>
      <c r="R58" s="52"/>
      <c r="S58" s="52"/>
      <c r="T58" s="53"/>
      <c r="V58" s="4" t="s">
        <v>58</v>
      </c>
      <c r="W58" s="5"/>
      <c r="X58" s="5" t="s">
        <v>68</v>
      </c>
      <c r="Y58" s="5"/>
      <c r="Z58" s="5"/>
      <c r="AA58" s="6"/>
    </row>
    <row r="59" spans="2:27" x14ac:dyDescent="0.25">
      <c r="B59" s="4">
        <v>7</v>
      </c>
      <c r="C59" s="5" t="s">
        <v>28</v>
      </c>
      <c r="D59" s="5"/>
      <c r="E59" s="5" t="s">
        <v>32</v>
      </c>
      <c r="F59" s="5"/>
      <c r="G59" s="6"/>
      <c r="O59" s="49">
        <v>2</v>
      </c>
      <c r="P59" s="52"/>
      <c r="Q59" s="52"/>
      <c r="R59" s="52"/>
      <c r="S59" s="52"/>
      <c r="T59" s="53"/>
      <c r="V59" s="4"/>
      <c r="W59" s="5"/>
      <c r="X59" s="5"/>
      <c r="Y59" s="5"/>
      <c r="Z59" s="5"/>
      <c r="AA59" s="6"/>
    </row>
    <row r="60" spans="2:27" x14ac:dyDescent="0.25">
      <c r="B60" s="4">
        <v>8</v>
      </c>
      <c r="C60" s="5" t="s">
        <v>29</v>
      </c>
      <c r="D60" s="5"/>
      <c r="E60" s="5" t="s">
        <v>32</v>
      </c>
      <c r="F60" s="5"/>
      <c r="G60" s="6"/>
      <c r="O60" s="4"/>
      <c r="P60" s="5"/>
      <c r="Q60" s="5"/>
      <c r="R60" s="5"/>
      <c r="S60" s="5"/>
      <c r="T60" s="6"/>
      <c r="V60" s="49"/>
      <c r="W60" s="50" t="s">
        <v>6</v>
      </c>
      <c r="X60" s="50" t="s">
        <v>7</v>
      </c>
      <c r="Y60" s="50" t="s">
        <v>8</v>
      </c>
      <c r="Z60" s="50" t="s">
        <v>9</v>
      </c>
      <c r="AA60" s="51" t="s">
        <v>3</v>
      </c>
    </row>
    <row r="61" spans="2:27" x14ac:dyDescent="0.25">
      <c r="B61" s="4">
        <v>9</v>
      </c>
      <c r="C61" s="5" t="s">
        <v>30</v>
      </c>
      <c r="D61" s="5"/>
      <c r="E61" s="5" t="s">
        <v>32</v>
      </c>
      <c r="F61" s="5"/>
      <c r="G61" s="6"/>
      <c r="O61" s="4"/>
      <c r="P61" s="5"/>
      <c r="Q61" s="5"/>
      <c r="R61" s="5"/>
      <c r="S61" s="5"/>
      <c r="T61" s="6"/>
      <c r="V61" s="119">
        <v>1</v>
      </c>
      <c r="W61" s="52"/>
      <c r="X61" s="52"/>
      <c r="Y61" s="52"/>
      <c r="Z61" s="52"/>
      <c r="AA61" s="53"/>
    </row>
    <row r="62" spans="2:27" x14ac:dyDescent="0.25">
      <c r="B62" s="25">
        <v>10</v>
      </c>
      <c r="C62" s="5" t="s">
        <v>31</v>
      </c>
      <c r="D62" s="5"/>
      <c r="E62" s="5" t="s">
        <v>32</v>
      </c>
      <c r="F62" s="5"/>
      <c r="G62" s="6"/>
      <c r="O62" s="4"/>
      <c r="P62" s="5"/>
      <c r="Q62" s="5"/>
      <c r="R62" s="5"/>
      <c r="S62" s="5"/>
      <c r="T62" s="6"/>
      <c r="V62" s="119">
        <v>2</v>
      </c>
      <c r="W62" s="52"/>
      <c r="X62" s="52"/>
      <c r="Y62" s="52"/>
      <c r="Z62" s="52"/>
      <c r="AA62" s="53"/>
    </row>
    <row r="63" spans="2:27" x14ac:dyDescent="0.25">
      <c r="B63" s="25">
        <v>11</v>
      </c>
      <c r="C63" s="23" t="s">
        <v>5</v>
      </c>
      <c r="D63" s="5"/>
      <c r="E63" s="5"/>
      <c r="F63" s="5"/>
      <c r="G63" s="6"/>
      <c r="O63" s="4"/>
      <c r="P63" s="5"/>
      <c r="Q63" s="5"/>
      <c r="R63" s="5"/>
      <c r="S63" s="5"/>
      <c r="T63" s="6"/>
      <c r="V63" s="4"/>
      <c r="W63" s="5"/>
      <c r="X63" s="5"/>
      <c r="Y63" s="5"/>
      <c r="Z63" s="5"/>
      <c r="AA63" s="6"/>
    </row>
    <row r="64" spans="2:27" x14ac:dyDescent="0.25">
      <c r="B64" s="4"/>
      <c r="C64" s="5"/>
      <c r="D64" s="5"/>
      <c r="E64" s="5"/>
      <c r="F64" s="5"/>
      <c r="G64" s="6"/>
      <c r="O64" s="4"/>
      <c r="P64" s="5"/>
      <c r="Q64" s="5"/>
      <c r="R64" s="5"/>
      <c r="S64" s="5"/>
      <c r="T64" s="6"/>
      <c r="V64" s="4"/>
      <c r="W64" s="5"/>
      <c r="X64" s="5"/>
      <c r="Y64" s="5"/>
      <c r="Z64" s="5"/>
      <c r="AA64" s="6"/>
    </row>
    <row r="65" spans="2:27" x14ac:dyDescent="0.25">
      <c r="B65" s="4"/>
      <c r="C65" s="5"/>
      <c r="D65" s="5"/>
      <c r="E65" s="5"/>
      <c r="F65" s="5"/>
      <c r="G65" s="6"/>
      <c r="O65" s="4"/>
      <c r="P65" s="5"/>
      <c r="Q65" s="5"/>
      <c r="R65" s="5"/>
      <c r="S65" s="5"/>
      <c r="T65" s="6"/>
      <c r="V65" s="4"/>
      <c r="W65" s="5"/>
      <c r="X65" s="5"/>
      <c r="Y65" s="5"/>
      <c r="Z65" s="5"/>
      <c r="AA65" s="6"/>
    </row>
    <row r="66" spans="2:27" x14ac:dyDescent="0.25">
      <c r="B66" s="4"/>
      <c r="C66" s="5"/>
      <c r="D66" s="5"/>
      <c r="E66" s="5"/>
      <c r="F66" s="5"/>
      <c r="G66" s="6"/>
      <c r="O66" s="4"/>
      <c r="P66" s="5"/>
      <c r="Q66" s="5"/>
      <c r="R66" s="5"/>
      <c r="S66" s="5"/>
      <c r="T66" s="6"/>
      <c r="V66" s="4"/>
      <c r="W66" s="5"/>
      <c r="X66" s="5"/>
      <c r="Y66" s="5"/>
      <c r="Z66" s="5"/>
      <c r="AA66" s="6"/>
    </row>
    <row r="67" spans="2:27" x14ac:dyDescent="0.25">
      <c r="B67" s="8"/>
      <c r="C67" s="9"/>
      <c r="D67" s="9"/>
      <c r="E67" s="9"/>
      <c r="F67" s="9"/>
      <c r="G67" s="10"/>
      <c r="O67" s="4"/>
      <c r="P67" s="5"/>
      <c r="Q67" s="5"/>
      <c r="R67" s="5"/>
      <c r="S67" s="5"/>
      <c r="T67" s="6"/>
      <c r="V67" s="4"/>
      <c r="W67" s="5"/>
      <c r="X67" s="5"/>
      <c r="Y67" s="5"/>
      <c r="Z67" s="5"/>
      <c r="AA67" s="6"/>
    </row>
    <row r="68" spans="2:27" x14ac:dyDescent="0.25">
      <c r="O68" s="4"/>
      <c r="P68" s="5"/>
      <c r="Q68" s="5"/>
      <c r="R68" s="5"/>
      <c r="S68" s="5"/>
      <c r="T68" s="6"/>
      <c r="V68" s="4"/>
      <c r="W68" s="5"/>
      <c r="X68" s="5"/>
      <c r="Y68" s="5"/>
      <c r="Z68" s="5"/>
      <c r="AA68" s="6"/>
    </row>
    <row r="69" spans="2:27" x14ac:dyDescent="0.25">
      <c r="O69" s="4"/>
      <c r="P69" s="5"/>
      <c r="Q69" s="5"/>
      <c r="R69" s="5"/>
      <c r="S69" s="5"/>
      <c r="T69" s="6"/>
      <c r="V69" s="4"/>
      <c r="W69" s="5"/>
      <c r="X69" s="5"/>
      <c r="Y69" s="5"/>
      <c r="Z69" s="5"/>
      <c r="AA69" s="6"/>
    </row>
    <row r="70" spans="2:27" x14ac:dyDescent="0.25">
      <c r="O70" s="4"/>
      <c r="P70" s="5"/>
      <c r="Q70" s="5"/>
      <c r="R70" s="5"/>
      <c r="S70" s="5"/>
      <c r="T70" s="6"/>
      <c r="V70" s="4"/>
      <c r="W70" s="5"/>
      <c r="X70" s="5"/>
      <c r="Y70" s="5"/>
      <c r="Z70" s="5"/>
      <c r="AA70" s="6"/>
    </row>
    <row r="71" spans="2:27" ht="18.75" x14ac:dyDescent="0.3">
      <c r="B71" s="21" t="s">
        <v>34</v>
      </c>
      <c r="O71" s="8"/>
      <c r="P71" s="9"/>
      <c r="Q71" s="9"/>
      <c r="R71" s="9"/>
      <c r="S71" s="9"/>
      <c r="T71" s="10"/>
      <c r="V71" s="4"/>
      <c r="W71" s="5"/>
      <c r="X71" s="5"/>
      <c r="Y71" s="5"/>
      <c r="Z71" s="5"/>
      <c r="AA71" s="6"/>
    </row>
    <row r="72" spans="2:27" ht="18.75" x14ac:dyDescent="0.3">
      <c r="C72" s="21" t="s">
        <v>18</v>
      </c>
      <c r="V72" s="4"/>
      <c r="W72" s="5"/>
      <c r="X72" s="5"/>
      <c r="Y72" s="5"/>
      <c r="Z72" s="5"/>
      <c r="AA72" s="6"/>
    </row>
    <row r="73" spans="2:27" ht="15.75" x14ac:dyDescent="0.25">
      <c r="B73" s="87" t="s">
        <v>42</v>
      </c>
      <c r="C73" s="88"/>
      <c r="D73" s="88"/>
      <c r="E73" s="88"/>
      <c r="F73" s="88"/>
      <c r="G73" s="88"/>
      <c r="H73" s="88"/>
      <c r="I73" s="88"/>
      <c r="J73" s="88"/>
      <c r="K73" s="88"/>
      <c r="L73" s="88"/>
      <c r="M73" s="3"/>
      <c r="V73" s="4"/>
      <c r="W73" s="5"/>
      <c r="X73" s="5"/>
      <c r="Y73" s="5"/>
      <c r="Z73" s="5"/>
      <c r="AA73" s="6"/>
    </row>
    <row r="74" spans="2:27" ht="15.75" x14ac:dyDescent="0.25">
      <c r="B74" s="30"/>
      <c r="C74" s="32" t="s">
        <v>43</v>
      </c>
      <c r="D74" s="32"/>
      <c r="E74" s="32" t="s">
        <v>2</v>
      </c>
      <c r="F74" s="31"/>
      <c r="G74" s="31"/>
      <c r="H74" s="31"/>
      <c r="I74" s="31"/>
      <c r="J74" s="31"/>
      <c r="K74" s="31" t="s">
        <v>44</v>
      </c>
      <c r="L74" s="32">
        <v>62</v>
      </c>
      <c r="M74" s="6"/>
      <c r="V74" s="8"/>
      <c r="W74" s="9"/>
      <c r="X74" s="9"/>
      <c r="Y74" s="9"/>
      <c r="Z74" s="9"/>
      <c r="AA74" s="10"/>
    </row>
    <row r="75" spans="2:27" ht="15.75" x14ac:dyDescent="0.25">
      <c r="B75" s="30"/>
      <c r="C75" s="32" t="s">
        <v>53</v>
      </c>
      <c r="D75" s="92">
        <f ca="1">TODAY()</f>
        <v>43766</v>
      </c>
      <c r="E75" s="92"/>
      <c r="F75" s="92"/>
      <c r="G75" s="31"/>
      <c r="H75" s="31"/>
      <c r="I75" s="31"/>
      <c r="J75" s="31"/>
      <c r="K75" s="31"/>
      <c r="L75" s="31"/>
      <c r="M75" s="6"/>
    </row>
    <row r="76" spans="2:27" s="26" customFormat="1" x14ac:dyDescent="0.25">
      <c r="B76" s="29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8"/>
    </row>
    <row r="77" spans="2:27" ht="30" x14ac:dyDescent="0.25">
      <c r="B77" s="35" t="s">
        <v>35</v>
      </c>
      <c r="C77" s="77" t="s">
        <v>7</v>
      </c>
      <c r="D77" s="78"/>
      <c r="E77" s="34" t="s">
        <v>6</v>
      </c>
      <c r="F77" s="33" t="s">
        <v>8</v>
      </c>
      <c r="G77" s="58" t="s">
        <v>39</v>
      </c>
      <c r="H77" s="33" t="s">
        <v>37</v>
      </c>
      <c r="I77" s="33" t="s">
        <v>36</v>
      </c>
      <c r="J77" s="33" t="s">
        <v>40</v>
      </c>
      <c r="K77" s="33" t="s">
        <v>41</v>
      </c>
      <c r="L77" s="33" t="s">
        <v>48</v>
      </c>
      <c r="M77" s="33" t="s">
        <v>38</v>
      </c>
    </row>
    <row r="78" spans="2:27" x14ac:dyDescent="0.25">
      <c r="B78" s="14"/>
      <c r="C78" s="85"/>
      <c r="D78" s="86"/>
      <c r="E78" s="15"/>
      <c r="F78" s="15"/>
      <c r="G78" s="59"/>
      <c r="H78" s="15"/>
      <c r="I78" s="15"/>
      <c r="J78" s="15"/>
      <c r="K78" s="15"/>
      <c r="L78" s="15"/>
      <c r="M78" s="15"/>
    </row>
    <row r="79" spans="2:27" x14ac:dyDescent="0.25">
      <c r="B79" s="4"/>
      <c r="C79" s="5"/>
      <c r="D79" s="5"/>
      <c r="E79" s="5"/>
      <c r="F79" s="5"/>
      <c r="G79" s="5"/>
      <c r="H79" s="5"/>
      <c r="I79" s="5"/>
      <c r="J79" s="5"/>
      <c r="K79" s="5"/>
      <c r="L79" s="93" t="s">
        <v>87</v>
      </c>
      <c r="M79" s="91"/>
    </row>
    <row r="80" spans="2:27" x14ac:dyDescent="0.25">
      <c r="B80" s="4"/>
      <c r="C80" s="5"/>
      <c r="D80" s="5"/>
      <c r="E80" s="5"/>
      <c r="F80" s="5"/>
      <c r="G80" s="5"/>
      <c r="H80" s="5"/>
      <c r="I80" s="5"/>
      <c r="J80" s="5"/>
      <c r="K80" s="5"/>
      <c r="L80" s="93" t="s">
        <v>88</v>
      </c>
      <c r="M80" s="91"/>
    </row>
    <row r="81" spans="2:13" x14ac:dyDescent="0.25">
      <c r="B81" s="4"/>
      <c r="C81" s="5"/>
      <c r="D81" s="5"/>
      <c r="E81" s="5"/>
      <c r="F81" s="5"/>
      <c r="G81" s="5"/>
      <c r="H81" s="5"/>
      <c r="I81" s="5"/>
      <c r="J81" s="5"/>
      <c r="K81" s="5"/>
      <c r="L81" s="5"/>
      <c r="M81" s="6"/>
    </row>
    <row r="82" spans="2:13" x14ac:dyDescent="0.25">
      <c r="B82" s="4"/>
      <c r="C82" s="5"/>
      <c r="D82" s="5"/>
      <c r="E82" s="5"/>
      <c r="F82" s="5"/>
      <c r="G82" s="5"/>
      <c r="H82" s="5"/>
      <c r="I82" s="5"/>
      <c r="J82" s="5"/>
      <c r="K82" s="5"/>
      <c r="L82" s="5"/>
      <c r="M82" s="6"/>
    </row>
    <row r="83" spans="2:13" x14ac:dyDescent="0.25">
      <c r="B83" s="4"/>
      <c r="C83" s="5"/>
      <c r="D83" s="5"/>
      <c r="E83" s="5"/>
      <c r="F83" s="5"/>
      <c r="G83" s="5"/>
      <c r="H83" s="5"/>
      <c r="I83" s="5"/>
      <c r="J83" s="5"/>
      <c r="K83" s="5"/>
      <c r="L83" s="5"/>
      <c r="M83" s="6"/>
    </row>
    <row r="84" spans="2:13" x14ac:dyDescent="0.25">
      <c r="B84" s="4"/>
      <c r="C84" s="5"/>
      <c r="D84" s="5"/>
      <c r="E84" s="5"/>
      <c r="F84" s="5"/>
      <c r="G84" s="5"/>
      <c r="H84" s="5"/>
      <c r="I84" s="5"/>
      <c r="J84" s="5"/>
      <c r="K84" s="5"/>
      <c r="L84" s="5"/>
      <c r="M84" s="6"/>
    </row>
    <row r="85" spans="2:13" x14ac:dyDescent="0.25">
      <c r="B85" s="8"/>
      <c r="C85" s="9"/>
      <c r="D85" s="9"/>
      <c r="E85" s="9"/>
      <c r="F85" s="9"/>
      <c r="G85" s="9"/>
      <c r="H85" s="9"/>
      <c r="I85" s="9"/>
      <c r="J85" s="9"/>
      <c r="K85" s="9"/>
      <c r="L85" s="9"/>
      <c r="M85" s="10"/>
    </row>
    <row r="87" spans="2:13" ht="18.75" x14ac:dyDescent="0.3">
      <c r="C87" s="21" t="s">
        <v>18</v>
      </c>
    </row>
    <row r="88" spans="2:13" ht="15.75" x14ac:dyDescent="0.25">
      <c r="B88" s="87" t="s">
        <v>45</v>
      </c>
      <c r="C88" s="88"/>
      <c r="D88" s="88"/>
      <c r="E88" s="88"/>
      <c r="F88" s="88"/>
      <c r="G88" s="88"/>
      <c r="H88" s="88"/>
      <c r="I88" s="88"/>
      <c r="J88" s="88"/>
      <c r="K88" s="88"/>
      <c r="L88" s="88"/>
      <c r="M88" s="3"/>
    </row>
    <row r="89" spans="2:13" ht="15.75" x14ac:dyDescent="0.25">
      <c r="B89" s="30"/>
      <c r="C89" s="32" t="s">
        <v>43</v>
      </c>
      <c r="D89" s="32"/>
      <c r="E89" s="32" t="s">
        <v>2</v>
      </c>
      <c r="F89" s="31"/>
      <c r="G89" s="31"/>
      <c r="H89" s="31"/>
      <c r="I89" s="31"/>
      <c r="J89" s="31"/>
      <c r="K89" s="31" t="s">
        <v>44</v>
      </c>
      <c r="L89" s="32">
        <v>62</v>
      </c>
      <c r="M89" s="6"/>
    </row>
    <row r="90" spans="2:13" ht="15.75" x14ac:dyDescent="0.25">
      <c r="B90" s="30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6"/>
    </row>
    <row r="91" spans="2:13" x14ac:dyDescent="0.25">
      <c r="B91" s="29"/>
      <c r="C91" s="89" t="s">
        <v>3</v>
      </c>
      <c r="D91" s="90"/>
      <c r="E91" s="36"/>
      <c r="F91" s="37"/>
      <c r="G91" s="37"/>
      <c r="H91" s="38"/>
      <c r="I91" s="5"/>
      <c r="J91" s="5"/>
      <c r="K91" s="27"/>
      <c r="L91" s="27"/>
      <c r="M91" s="28"/>
    </row>
    <row r="92" spans="2:13" x14ac:dyDescent="0.25">
      <c r="B92" s="4"/>
      <c r="C92" s="89" t="s">
        <v>46</v>
      </c>
      <c r="D92" s="90"/>
      <c r="E92" s="36"/>
      <c r="F92" s="37"/>
      <c r="G92" s="37"/>
      <c r="H92" s="38"/>
      <c r="I92" s="5"/>
      <c r="J92" s="5"/>
      <c r="K92" s="5"/>
      <c r="L92" s="5"/>
      <c r="M92" s="6"/>
    </row>
    <row r="93" spans="2:13" x14ac:dyDescent="0.25">
      <c r="B93" s="4"/>
      <c r="C93" s="33" t="s">
        <v>35</v>
      </c>
      <c r="D93" s="33" t="s">
        <v>7</v>
      </c>
      <c r="E93" s="77" t="s">
        <v>6</v>
      </c>
      <c r="F93" s="78"/>
      <c r="G93" s="33" t="s">
        <v>8</v>
      </c>
      <c r="H93" s="33" t="s">
        <v>9</v>
      </c>
      <c r="I93" s="5"/>
      <c r="J93" s="5"/>
      <c r="K93" s="5"/>
      <c r="L93" s="5"/>
      <c r="M93" s="6"/>
    </row>
    <row r="94" spans="2:13" x14ac:dyDescent="0.25">
      <c r="B94" s="4"/>
      <c r="C94" s="15"/>
      <c r="D94" s="15"/>
      <c r="E94" s="85"/>
      <c r="F94" s="86"/>
      <c r="G94" s="15"/>
      <c r="H94" s="15"/>
      <c r="I94" s="5"/>
      <c r="J94" s="5"/>
      <c r="K94" s="5"/>
      <c r="L94" s="5"/>
      <c r="M94" s="6"/>
    </row>
    <row r="95" spans="2:13" x14ac:dyDescent="0.25">
      <c r="B95" s="4"/>
      <c r="C95" s="15"/>
      <c r="D95" s="15"/>
      <c r="E95" s="85"/>
      <c r="F95" s="86"/>
      <c r="G95" s="15"/>
      <c r="H95" s="15"/>
      <c r="I95" s="5"/>
      <c r="J95" s="5"/>
      <c r="K95" s="5"/>
      <c r="L95" s="5"/>
      <c r="M95" s="6"/>
    </row>
    <row r="96" spans="2:13" x14ac:dyDescent="0.25">
      <c r="B96" s="4"/>
      <c r="C96" s="5"/>
      <c r="D96" s="5"/>
      <c r="E96" s="5"/>
      <c r="F96" s="5"/>
      <c r="G96" s="5"/>
      <c r="H96" s="5"/>
      <c r="I96" s="5"/>
      <c r="J96" s="5"/>
      <c r="K96" s="5"/>
      <c r="L96" s="5"/>
      <c r="M96" s="6"/>
    </row>
    <row r="97" spans="2:24" x14ac:dyDescent="0.25">
      <c r="B97" s="4"/>
      <c r="C97" s="5"/>
      <c r="D97" s="5"/>
      <c r="E97" s="5"/>
      <c r="F97" s="5"/>
      <c r="G97" s="5"/>
      <c r="H97" s="5"/>
      <c r="I97" s="5"/>
      <c r="J97" s="5"/>
      <c r="K97" s="5"/>
      <c r="L97" s="5"/>
      <c r="M97" s="6"/>
    </row>
    <row r="98" spans="2:24" x14ac:dyDescent="0.25">
      <c r="B98" s="4"/>
      <c r="C98" s="5"/>
      <c r="D98" s="5"/>
      <c r="E98" s="5"/>
      <c r="F98" s="5"/>
      <c r="G98" s="5"/>
      <c r="H98" s="5"/>
      <c r="I98" s="5"/>
      <c r="J98" s="5"/>
      <c r="K98" s="5"/>
      <c r="L98" s="5"/>
      <c r="M98" s="6"/>
    </row>
    <row r="99" spans="2:24" x14ac:dyDescent="0.25">
      <c r="B99" s="4"/>
      <c r="C99" s="5"/>
      <c r="D99" s="5"/>
      <c r="E99" s="5"/>
      <c r="F99" s="5"/>
      <c r="G99" s="5"/>
      <c r="H99" s="5"/>
      <c r="I99" s="5"/>
      <c r="J99" s="5"/>
      <c r="K99" s="5"/>
      <c r="L99" s="5"/>
      <c r="M99" s="6"/>
    </row>
    <row r="100" spans="2:24" x14ac:dyDescent="0.25">
      <c r="B100" s="8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10"/>
    </row>
    <row r="103" spans="2:24" ht="18.75" x14ac:dyDescent="0.3">
      <c r="C103" s="21" t="s">
        <v>82</v>
      </c>
    </row>
    <row r="104" spans="2:24" x14ac:dyDescent="0.25">
      <c r="B104" s="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3"/>
      <c r="P104" s="1"/>
      <c r="Q104" s="2"/>
      <c r="R104" s="2"/>
      <c r="S104" s="2"/>
      <c r="T104" s="2"/>
      <c r="U104" s="2"/>
      <c r="V104" s="2"/>
      <c r="W104" s="2"/>
      <c r="X104" s="3"/>
    </row>
    <row r="105" spans="2:24" ht="18.75" x14ac:dyDescent="0.3">
      <c r="B105" s="74" t="s">
        <v>54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6"/>
      <c r="P105" s="74" t="s">
        <v>54</v>
      </c>
      <c r="Q105" s="75"/>
      <c r="R105" s="75"/>
      <c r="S105" s="75"/>
      <c r="T105" s="75"/>
      <c r="U105" s="75"/>
      <c r="V105" s="75"/>
      <c r="W105" s="75"/>
      <c r="X105" s="76"/>
    </row>
    <row r="106" spans="2:24" x14ac:dyDescent="0.25">
      <c r="B106" s="4"/>
      <c r="C106" s="62" t="s">
        <v>52</v>
      </c>
      <c r="D106" s="5" t="s">
        <v>11</v>
      </c>
      <c r="E106" s="5"/>
      <c r="F106" s="5"/>
      <c r="G106" s="63" t="s">
        <v>43</v>
      </c>
      <c r="H106" s="5" t="s">
        <v>2</v>
      </c>
      <c r="I106" s="5"/>
      <c r="J106" s="64" t="s">
        <v>81</v>
      </c>
      <c r="K106" s="84">
        <f ca="1">TODAY()</f>
        <v>43766</v>
      </c>
      <c r="L106" s="84"/>
      <c r="M106" s="6"/>
      <c r="P106" s="69" t="s">
        <v>52</v>
      </c>
      <c r="Q106" s="5" t="s">
        <v>84</v>
      </c>
      <c r="R106" s="66" t="s">
        <v>43</v>
      </c>
      <c r="S106" s="5" t="s">
        <v>2</v>
      </c>
      <c r="T106" s="5"/>
      <c r="U106" s="67" t="s">
        <v>83</v>
      </c>
      <c r="V106" s="65">
        <v>1</v>
      </c>
      <c r="W106" s="67" t="s">
        <v>6</v>
      </c>
      <c r="X106" s="70" t="s">
        <v>85</v>
      </c>
    </row>
    <row r="107" spans="2:24" x14ac:dyDescent="0.25">
      <c r="B107" s="4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6"/>
      <c r="P107" s="4"/>
      <c r="Q107" s="5"/>
      <c r="R107" s="5"/>
      <c r="S107" s="5"/>
      <c r="T107" s="5"/>
      <c r="U107" s="5"/>
      <c r="V107" s="5"/>
      <c r="W107" s="5"/>
      <c r="X107" s="6"/>
    </row>
    <row r="108" spans="2:24" ht="30" x14ac:dyDescent="0.25">
      <c r="B108" s="35" t="s">
        <v>35</v>
      </c>
      <c r="C108" s="77" t="s">
        <v>7</v>
      </c>
      <c r="D108" s="78"/>
      <c r="E108" s="34" t="s">
        <v>6</v>
      </c>
      <c r="F108" s="33" t="s">
        <v>8</v>
      </c>
      <c r="G108" s="33" t="s">
        <v>39</v>
      </c>
      <c r="H108" s="33" t="s">
        <v>38</v>
      </c>
      <c r="I108" s="33" t="s">
        <v>70</v>
      </c>
      <c r="J108" s="33" t="s">
        <v>71</v>
      </c>
      <c r="K108" s="5"/>
      <c r="L108" s="5"/>
      <c r="M108" s="6"/>
      <c r="P108" s="35" t="s">
        <v>35</v>
      </c>
      <c r="Q108" s="77" t="s">
        <v>3</v>
      </c>
      <c r="R108" s="78"/>
      <c r="S108" s="33" t="s">
        <v>8</v>
      </c>
      <c r="T108" s="33" t="s">
        <v>38</v>
      </c>
      <c r="U108" s="33" t="s">
        <v>70</v>
      </c>
      <c r="V108" s="33" t="s">
        <v>71</v>
      </c>
      <c r="W108" s="5"/>
      <c r="X108" s="6"/>
    </row>
    <row r="109" spans="2:24" x14ac:dyDescent="0.25">
      <c r="B109" s="49"/>
      <c r="C109" s="79" t="s">
        <v>72</v>
      </c>
      <c r="D109" s="73"/>
      <c r="E109" s="52"/>
      <c r="F109" s="52"/>
      <c r="G109" s="61"/>
      <c r="H109" s="60">
        <v>100</v>
      </c>
      <c r="I109" s="60">
        <v>90</v>
      </c>
      <c r="J109" s="60">
        <f>H109-I109</f>
        <v>10</v>
      </c>
      <c r="K109" s="5"/>
      <c r="L109" s="5"/>
      <c r="M109" s="6"/>
      <c r="P109" s="49"/>
      <c r="Q109" s="72">
        <f ca="1">TODAY()-8</f>
        <v>43758</v>
      </c>
      <c r="R109" s="73"/>
      <c r="S109" s="60" t="s">
        <v>86</v>
      </c>
      <c r="T109" s="60">
        <v>100</v>
      </c>
      <c r="U109" s="60">
        <v>90</v>
      </c>
      <c r="V109" s="60">
        <f>T109-U109</f>
        <v>10</v>
      </c>
      <c r="W109" s="5"/>
      <c r="X109" s="6"/>
    </row>
    <row r="110" spans="2:24" x14ac:dyDescent="0.25">
      <c r="B110" s="49"/>
      <c r="C110" s="79" t="s">
        <v>73</v>
      </c>
      <c r="D110" s="73"/>
      <c r="E110" s="52"/>
      <c r="F110" s="52"/>
      <c r="G110" s="61"/>
      <c r="H110" s="60">
        <v>100</v>
      </c>
      <c r="I110" s="60">
        <v>90</v>
      </c>
      <c r="J110" s="60">
        <f t="shared" ref="J110:J117" si="0">H110-I110</f>
        <v>10</v>
      </c>
      <c r="K110" s="5"/>
      <c r="L110" s="5"/>
      <c r="M110" s="6"/>
      <c r="P110" s="49"/>
      <c r="Q110" s="72">
        <f ca="1">TODAY()-7</f>
        <v>43759</v>
      </c>
      <c r="R110" s="73"/>
      <c r="S110" s="52"/>
      <c r="T110" s="60">
        <v>10</v>
      </c>
      <c r="U110" s="60">
        <v>0</v>
      </c>
      <c r="V110" s="60">
        <f t="shared" ref="V110:V117" si="1">T110-U110</f>
        <v>10</v>
      </c>
      <c r="W110" s="5"/>
      <c r="X110" s="6"/>
    </row>
    <row r="111" spans="2:24" x14ac:dyDescent="0.25">
      <c r="B111" s="49"/>
      <c r="C111" s="79" t="s">
        <v>74</v>
      </c>
      <c r="D111" s="73"/>
      <c r="E111" s="52"/>
      <c r="F111" s="52"/>
      <c r="G111" s="61"/>
      <c r="H111" s="60">
        <v>100</v>
      </c>
      <c r="I111" s="60">
        <v>90</v>
      </c>
      <c r="J111" s="60">
        <f t="shared" si="0"/>
        <v>10</v>
      </c>
      <c r="K111" s="5"/>
      <c r="L111" s="5"/>
      <c r="M111" s="6"/>
      <c r="P111" s="49"/>
      <c r="Q111" s="72">
        <f ca="1">TODAY()-6</f>
        <v>43760</v>
      </c>
      <c r="R111" s="73"/>
      <c r="S111" s="52"/>
      <c r="T111" s="52"/>
      <c r="U111" s="52"/>
      <c r="V111" s="60">
        <f t="shared" si="1"/>
        <v>0</v>
      </c>
      <c r="W111" s="5"/>
      <c r="X111" s="6"/>
    </row>
    <row r="112" spans="2:24" x14ac:dyDescent="0.25">
      <c r="B112" s="49"/>
      <c r="C112" s="79" t="s">
        <v>75</v>
      </c>
      <c r="D112" s="73"/>
      <c r="E112" s="52"/>
      <c r="F112" s="52"/>
      <c r="G112" s="61"/>
      <c r="H112" s="60">
        <v>100</v>
      </c>
      <c r="I112" s="60">
        <v>90</v>
      </c>
      <c r="J112" s="60">
        <f t="shared" si="0"/>
        <v>10</v>
      </c>
      <c r="K112" s="5"/>
      <c r="L112" s="5"/>
      <c r="M112" s="6"/>
      <c r="P112" s="49"/>
      <c r="Q112" s="72">
        <f ca="1">TODAY()-5</f>
        <v>43761</v>
      </c>
      <c r="R112" s="73"/>
      <c r="S112" s="52"/>
      <c r="T112" s="52"/>
      <c r="U112" s="52"/>
      <c r="V112" s="60">
        <f t="shared" si="1"/>
        <v>0</v>
      </c>
      <c r="W112" s="5"/>
      <c r="X112" s="6"/>
    </row>
    <row r="113" spans="2:24" x14ac:dyDescent="0.25">
      <c r="B113" s="49"/>
      <c r="C113" s="79" t="s">
        <v>76</v>
      </c>
      <c r="D113" s="73"/>
      <c r="E113" s="52"/>
      <c r="F113" s="52"/>
      <c r="G113" s="61"/>
      <c r="H113" s="60">
        <v>100</v>
      </c>
      <c r="I113" s="60">
        <v>90</v>
      </c>
      <c r="J113" s="60">
        <f t="shared" si="0"/>
        <v>10</v>
      </c>
      <c r="K113" s="5"/>
      <c r="L113" s="5"/>
      <c r="M113" s="6"/>
      <c r="P113" s="49"/>
      <c r="Q113" s="72">
        <f ca="1">TODAY()-4</f>
        <v>43762</v>
      </c>
      <c r="R113" s="73"/>
      <c r="S113" s="52"/>
      <c r="T113" s="52"/>
      <c r="U113" s="52"/>
      <c r="V113" s="60">
        <f t="shared" si="1"/>
        <v>0</v>
      </c>
      <c r="W113" s="5"/>
      <c r="X113" s="6"/>
    </row>
    <row r="114" spans="2:24" x14ac:dyDescent="0.25">
      <c r="B114" s="49"/>
      <c r="C114" s="79" t="s">
        <v>77</v>
      </c>
      <c r="D114" s="73"/>
      <c r="E114" s="52"/>
      <c r="F114" s="52"/>
      <c r="G114" s="61"/>
      <c r="H114" s="60">
        <v>100</v>
      </c>
      <c r="I114" s="60">
        <v>90</v>
      </c>
      <c r="J114" s="60">
        <f t="shared" si="0"/>
        <v>10</v>
      </c>
      <c r="K114" s="5"/>
      <c r="L114" s="5"/>
      <c r="M114" s="6"/>
      <c r="P114" s="49"/>
      <c r="Q114" s="72">
        <f ca="1">TODAY()-3</f>
        <v>43763</v>
      </c>
      <c r="R114" s="73"/>
      <c r="S114" s="52"/>
      <c r="T114" s="52"/>
      <c r="U114" s="52"/>
      <c r="V114" s="60">
        <f t="shared" si="1"/>
        <v>0</v>
      </c>
      <c r="W114" s="5"/>
      <c r="X114" s="6"/>
    </row>
    <row r="115" spans="2:24" x14ac:dyDescent="0.25">
      <c r="B115" s="49"/>
      <c r="C115" s="79" t="s">
        <v>78</v>
      </c>
      <c r="D115" s="73"/>
      <c r="E115" s="52"/>
      <c r="F115" s="52"/>
      <c r="G115" s="61"/>
      <c r="H115" s="60">
        <v>100</v>
      </c>
      <c r="I115" s="60">
        <v>90</v>
      </c>
      <c r="J115" s="60">
        <f t="shared" si="0"/>
        <v>10</v>
      </c>
      <c r="K115" s="5"/>
      <c r="L115" s="5"/>
      <c r="M115" s="6"/>
      <c r="P115" s="49"/>
      <c r="Q115" s="72">
        <f ca="1">TODAY()-2</f>
        <v>43764</v>
      </c>
      <c r="R115" s="73"/>
      <c r="S115" s="52"/>
      <c r="T115" s="52"/>
      <c r="U115" s="52"/>
      <c r="V115" s="60">
        <f t="shared" si="1"/>
        <v>0</v>
      </c>
      <c r="W115" s="5"/>
      <c r="X115" s="6"/>
    </row>
    <row r="116" spans="2:24" x14ac:dyDescent="0.25">
      <c r="B116" s="49"/>
      <c r="C116" s="79" t="s">
        <v>79</v>
      </c>
      <c r="D116" s="73"/>
      <c r="E116" s="52"/>
      <c r="F116" s="52"/>
      <c r="G116" s="61"/>
      <c r="H116" s="60">
        <v>100</v>
      </c>
      <c r="I116" s="60">
        <v>90</v>
      </c>
      <c r="J116" s="60">
        <f t="shared" si="0"/>
        <v>10</v>
      </c>
      <c r="K116" s="5"/>
      <c r="L116" s="5"/>
      <c r="M116" s="6"/>
      <c r="P116" s="49"/>
      <c r="Q116" s="72">
        <f ca="1">TODAY()-1</f>
        <v>43765</v>
      </c>
      <c r="R116" s="73"/>
      <c r="S116" s="52"/>
      <c r="T116" s="52"/>
      <c r="U116" s="52"/>
      <c r="V116" s="60">
        <f t="shared" si="1"/>
        <v>0</v>
      </c>
      <c r="W116" s="5"/>
      <c r="X116" s="6"/>
    </row>
    <row r="117" spans="2:24" x14ac:dyDescent="0.25">
      <c r="B117" s="49"/>
      <c r="C117" s="79" t="s">
        <v>80</v>
      </c>
      <c r="D117" s="73"/>
      <c r="E117" s="52"/>
      <c r="F117" s="52"/>
      <c r="G117" s="61"/>
      <c r="H117" s="60">
        <v>100</v>
      </c>
      <c r="I117" s="60">
        <v>90</v>
      </c>
      <c r="J117" s="60">
        <f t="shared" si="0"/>
        <v>10</v>
      </c>
      <c r="K117" s="5"/>
      <c r="L117" s="5"/>
      <c r="M117" s="6"/>
      <c r="P117" s="49"/>
      <c r="Q117" s="72">
        <f ca="1">TODAY()-0</f>
        <v>43766</v>
      </c>
      <c r="R117" s="73"/>
      <c r="S117" s="52"/>
      <c r="T117" s="52"/>
      <c r="U117" s="52"/>
      <c r="V117" s="60">
        <f t="shared" si="1"/>
        <v>0</v>
      </c>
      <c r="W117" s="5"/>
      <c r="X117" s="6"/>
    </row>
    <row r="118" spans="2:24" x14ac:dyDescent="0.25">
      <c r="B118" s="4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6"/>
      <c r="P118" s="71"/>
      <c r="Q118" s="68"/>
      <c r="R118" s="68"/>
      <c r="S118" s="68"/>
      <c r="T118" s="68"/>
      <c r="U118" s="68"/>
      <c r="V118" s="68"/>
      <c r="W118" s="5"/>
      <c r="X118" s="6"/>
    </row>
    <row r="119" spans="2:24" x14ac:dyDescent="0.25">
      <c r="B119" s="4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6"/>
      <c r="P119" s="4"/>
      <c r="Q119" s="5"/>
      <c r="R119" s="5"/>
      <c r="S119" s="5"/>
      <c r="T119" s="5"/>
      <c r="U119" s="5"/>
      <c r="V119" s="5"/>
      <c r="W119" s="5"/>
      <c r="X119" s="6"/>
    </row>
    <row r="120" spans="2:24" x14ac:dyDescent="0.25">
      <c r="B120" s="8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10"/>
      <c r="P120" s="8"/>
      <c r="Q120" s="9"/>
      <c r="R120" s="9"/>
      <c r="S120" s="9"/>
      <c r="T120" s="9"/>
      <c r="U120" s="9"/>
      <c r="V120" s="9"/>
      <c r="W120" s="9"/>
      <c r="X120" s="10"/>
    </row>
    <row r="123" spans="2:24" ht="18.75" x14ac:dyDescent="0.3">
      <c r="C123" s="21" t="s">
        <v>82</v>
      </c>
    </row>
    <row r="124" spans="2:24" ht="18.75" x14ac:dyDescent="0.3">
      <c r="B124" s="110"/>
      <c r="C124" s="111"/>
      <c r="D124" s="111"/>
      <c r="E124" s="111"/>
      <c r="F124" s="111"/>
      <c r="G124" s="111"/>
      <c r="H124" s="111"/>
      <c r="I124" s="111"/>
      <c r="J124" s="111"/>
      <c r="K124" s="111"/>
      <c r="L124" s="111"/>
      <c r="M124" s="112"/>
    </row>
    <row r="125" spans="2:24" ht="18.75" x14ac:dyDescent="0.3">
      <c r="B125" s="74" t="s">
        <v>57</v>
      </c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6"/>
      <c r="N125" s="97"/>
      <c r="O125" s="97"/>
      <c r="P125" s="97"/>
      <c r="Q125" s="97"/>
      <c r="R125" s="97"/>
      <c r="S125" s="97"/>
    </row>
    <row r="126" spans="2:24" ht="18.75" x14ac:dyDescent="0.3">
      <c r="B126" s="94"/>
      <c r="C126" s="95"/>
      <c r="D126" s="95"/>
      <c r="E126" s="95"/>
      <c r="F126" s="95"/>
      <c r="G126" s="95"/>
      <c r="H126" s="95"/>
      <c r="I126" s="95"/>
      <c r="J126" s="95"/>
      <c r="K126" s="95"/>
      <c r="L126" s="95"/>
      <c r="M126" s="96"/>
    </row>
    <row r="127" spans="2:24" ht="30" x14ac:dyDescent="0.3">
      <c r="B127" s="94"/>
      <c r="C127" s="103" t="s">
        <v>35</v>
      </c>
      <c r="D127" s="103" t="s">
        <v>7</v>
      </c>
      <c r="E127" s="104" t="s">
        <v>89</v>
      </c>
      <c r="F127" s="105" t="s">
        <v>90</v>
      </c>
      <c r="G127" s="105"/>
      <c r="H127" s="105"/>
      <c r="I127" s="103" t="s">
        <v>91</v>
      </c>
      <c r="J127" s="105" t="s">
        <v>92</v>
      </c>
      <c r="K127" s="105"/>
      <c r="L127" s="103" t="s">
        <v>93</v>
      </c>
      <c r="M127" s="113"/>
    </row>
    <row r="128" spans="2:24" ht="18.75" x14ac:dyDescent="0.3">
      <c r="B128" s="94"/>
      <c r="C128" s="98"/>
      <c r="D128" s="98"/>
      <c r="E128" s="98"/>
      <c r="F128" s="100"/>
      <c r="G128" s="101"/>
      <c r="H128" s="102"/>
      <c r="I128" s="98"/>
      <c r="J128" s="100"/>
      <c r="K128" s="102"/>
      <c r="L128" s="98"/>
      <c r="M128" s="96"/>
    </row>
    <row r="129" spans="2:13" ht="18.75" x14ac:dyDescent="0.3">
      <c r="B129" s="94"/>
      <c r="C129" s="98"/>
      <c r="D129" s="98"/>
      <c r="E129" s="98"/>
      <c r="F129" s="100"/>
      <c r="G129" s="101"/>
      <c r="H129" s="102"/>
      <c r="I129" s="98"/>
      <c r="J129" s="100"/>
      <c r="K129" s="102"/>
      <c r="L129" s="98"/>
      <c r="M129" s="96"/>
    </row>
    <row r="130" spans="2:13" ht="18.75" x14ac:dyDescent="0.3">
      <c r="B130" s="94"/>
      <c r="C130" s="98"/>
      <c r="D130" s="98"/>
      <c r="E130" s="98"/>
      <c r="F130" s="100"/>
      <c r="G130" s="101"/>
      <c r="H130" s="102"/>
      <c r="I130" s="98"/>
      <c r="J130" s="100"/>
      <c r="K130" s="102"/>
      <c r="L130" s="98"/>
      <c r="M130" s="96"/>
    </row>
    <row r="131" spans="2:13" ht="18.75" x14ac:dyDescent="0.3">
      <c r="B131" s="94"/>
      <c r="C131" s="98"/>
      <c r="D131" s="98"/>
      <c r="E131" s="98"/>
      <c r="F131" s="100"/>
      <c r="G131" s="101"/>
      <c r="H131" s="102"/>
      <c r="I131" s="99"/>
      <c r="J131" s="100"/>
      <c r="K131" s="102"/>
      <c r="L131" s="98"/>
      <c r="M131" s="96"/>
    </row>
    <row r="132" spans="2:13" ht="18.75" x14ac:dyDescent="0.3">
      <c r="B132" s="94"/>
      <c r="C132" s="106"/>
      <c r="D132" s="106"/>
      <c r="E132" s="106"/>
      <c r="F132" s="107"/>
      <c r="G132" s="108"/>
      <c r="H132" s="109"/>
      <c r="I132" s="106"/>
      <c r="J132" s="107"/>
      <c r="K132" s="109"/>
      <c r="L132" s="106"/>
      <c r="M132" s="96"/>
    </row>
    <row r="133" spans="2:13" ht="18.75" x14ac:dyDescent="0.3">
      <c r="B133" s="94"/>
      <c r="C133" s="95"/>
      <c r="D133" s="95"/>
      <c r="E133" s="95"/>
      <c r="F133" s="95"/>
      <c r="G133" s="95"/>
      <c r="H133" s="95"/>
      <c r="I133" s="95"/>
      <c r="J133" s="95"/>
      <c r="K133" s="95"/>
      <c r="L133" s="95"/>
      <c r="M133" s="96"/>
    </row>
    <row r="134" spans="2:13" ht="18.75" x14ac:dyDescent="0.3">
      <c r="B134" s="94"/>
      <c r="C134" s="95"/>
      <c r="D134" s="95"/>
      <c r="E134" s="95"/>
      <c r="F134" s="95"/>
      <c r="G134" s="95"/>
      <c r="H134" s="95"/>
      <c r="I134" s="95"/>
      <c r="J134" s="95"/>
      <c r="K134" s="95"/>
      <c r="L134" s="95"/>
      <c r="M134" s="96"/>
    </row>
    <row r="135" spans="2:13" ht="18.75" x14ac:dyDescent="0.3">
      <c r="B135" s="94"/>
      <c r="C135" s="95"/>
      <c r="D135" s="95"/>
      <c r="E135" s="95"/>
      <c r="F135" s="95"/>
      <c r="G135" s="95"/>
      <c r="H135" s="95"/>
      <c r="I135" s="95"/>
      <c r="J135" s="95"/>
      <c r="K135" s="95"/>
      <c r="L135" s="95"/>
      <c r="M135" s="96"/>
    </row>
    <row r="136" spans="2:13" ht="18.75" x14ac:dyDescent="0.3">
      <c r="B136" s="94"/>
      <c r="C136" s="95"/>
      <c r="D136" s="95"/>
      <c r="E136" s="95"/>
      <c r="F136" s="95"/>
      <c r="G136" s="95"/>
      <c r="H136" s="95"/>
      <c r="I136" s="95"/>
      <c r="J136" s="95"/>
      <c r="K136" s="95"/>
      <c r="L136" s="95"/>
      <c r="M136" s="96"/>
    </row>
    <row r="137" spans="2:13" ht="18.75" x14ac:dyDescent="0.3">
      <c r="B137" s="114"/>
      <c r="C137" s="115"/>
      <c r="D137" s="115"/>
      <c r="E137" s="115"/>
      <c r="F137" s="115"/>
      <c r="G137" s="115"/>
      <c r="H137" s="115"/>
      <c r="I137" s="115"/>
      <c r="J137" s="115"/>
      <c r="K137" s="115"/>
      <c r="L137" s="115"/>
      <c r="M137" s="116"/>
    </row>
    <row r="138" spans="2:13" ht="18.75" x14ac:dyDescent="0.3">
      <c r="B138" s="97"/>
      <c r="C138" s="97"/>
      <c r="D138" s="97"/>
      <c r="E138" s="97"/>
      <c r="F138" s="97"/>
      <c r="G138" s="97"/>
      <c r="H138" s="97"/>
      <c r="I138" s="97"/>
      <c r="J138" s="97"/>
      <c r="K138" s="97"/>
      <c r="L138" s="97"/>
      <c r="M138" s="97"/>
    </row>
    <row r="139" spans="2:13" ht="18.75" x14ac:dyDescent="0.3">
      <c r="B139" s="97"/>
      <c r="C139" s="97"/>
      <c r="D139" s="97"/>
      <c r="E139" s="97"/>
      <c r="F139" s="97"/>
      <c r="G139" s="97"/>
      <c r="H139" s="97"/>
      <c r="I139" s="97"/>
      <c r="J139" s="97"/>
      <c r="K139" s="97"/>
      <c r="L139" s="97"/>
      <c r="M139" s="97"/>
    </row>
    <row r="140" spans="2:13" ht="18.75" x14ac:dyDescent="0.3">
      <c r="B140" s="97"/>
      <c r="C140" s="97"/>
      <c r="D140" s="97"/>
      <c r="E140" s="97"/>
      <c r="F140" s="97"/>
      <c r="G140" s="97"/>
      <c r="H140" s="97"/>
      <c r="I140" s="97"/>
      <c r="J140" s="97"/>
      <c r="K140" s="97"/>
      <c r="L140" s="97"/>
      <c r="M140" s="97"/>
    </row>
    <row r="141" spans="2:13" ht="18.75" x14ac:dyDescent="0.3">
      <c r="B141" s="97"/>
      <c r="C141" s="97"/>
      <c r="D141" s="97"/>
      <c r="E141" s="97"/>
      <c r="F141" s="97"/>
      <c r="G141" s="97"/>
      <c r="H141" s="97"/>
      <c r="I141" s="97"/>
      <c r="J141" s="97"/>
      <c r="K141" s="97"/>
      <c r="L141" s="97"/>
      <c r="M141" s="97"/>
    </row>
  </sheetData>
  <mergeCells count="50">
    <mergeCell ref="F129:H129"/>
    <mergeCell ref="F130:H130"/>
    <mergeCell ref="F131:H131"/>
    <mergeCell ref="F132:H132"/>
    <mergeCell ref="J128:K128"/>
    <mergeCell ref="J129:K129"/>
    <mergeCell ref="J130:K130"/>
    <mergeCell ref="J131:K131"/>
    <mergeCell ref="J132:K132"/>
    <mergeCell ref="B125:M125"/>
    <mergeCell ref="F127:H127"/>
    <mergeCell ref="J127:K127"/>
    <mergeCell ref="F128:H128"/>
    <mergeCell ref="B27:G27"/>
    <mergeCell ref="I34:L35"/>
    <mergeCell ref="V54:AA54"/>
    <mergeCell ref="B105:M105"/>
    <mergeCell ref="K106:L106"/>
    <mergeCell ref="E94:F94"/>
    <mergeCell ref="E95:F95"/>
    <mergeCell ref="O51:T51"/>
    <mergeCell ref="B73:L73"/>
    <mergeCell ref="B88:L88"/>
    <mergeCell ref="C91:D91"/>
    <mergeCell ref="C92:D92"/>
    <mergeCell ref="E93:F93"/>
    <mergeCell ref="D75:F75"/>
    <mergeCell ref="C78:D78"/>
    <mergeCell ref="C77:D7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Q117:R117"/>
    <mergeCell ref="P105:X105"/>
    <mergeCell ref="Q108:R108"/>
    <mergeCell ref="Q109:R109"/>
    <mergeCell ref="Q110:R110"/>
    <mergeCell ref="Q111:R111"/>
    <mergeCell ref="Q112:R112"/>
    <mergeCell ref="Q113:R113"/>
    <mergeCell ref="Q114:R114"/>
    <mergeCell ref="Q115:R115"/>
    <mergeCell ref="Q116:R116"/>
  </mergeCells>
  <pageMargins left="0.23622047244094491" right="0.23622047244094491" top="0.74803149606299213" bottom="0.74803149606299213" header="0.31496062992125984" footer="0.31496062992125984"/>
  <pageSetup paperSize="8" scale="39" fitToWidth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Soutrik Banerjee</dc:creator>
  <cp:lastModifiedBy>Soutrik Banerjee</cp:lastModifiedBy>
  <cp:lastPrinted>2019-10-25T18:33:32Z</cp:lastPrinted>
  <dcterms:created xsi:type="dcterms:W3CDTF">2019-10-23T09:43:53Z</dcterms:created>
  <dcterms:modified xsi:type="dcterms:W3CDTF">2019-10-28T07:47:49Z</dcterms:modified>
</cp:coreProperties>
</file>