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lopment\ARYA\TimeCom\"/>
    </mc:Choice>
  </mc:AlternateContent>
  <xr:revisionPtr revIDLastSave="0" documentId="13_ncr:1_{AD0C57BB-F2B6-4FAA-B870-0229753FDF52}" xr6:coauthVersionLast="47" xr6:coauthVersionMax="47" xr10:uidLastSave="{00000000-0000-0000-0000-000000000000}"/>
  <bookViews>
    <workbookView xWindow="-108" yWindow="-108" windowWidth="23256" windowHeight="12456" firstSheet="3" activeTab="12" xr2:uid="{916A8EE7-BF0B-4B23-B53B-0439228BF508}"/>
  </bookViews>
  <sheets>
    <sheet name="O(1)" sheetId="8" r:id="rId1"/>
    <sheet name="O(n)" sheetId="9" r:id="rId2"/>
    <sheet name="O(n2)" sheetId="11" r:id="rId3"/>
    <sheet name="O(n3)" sheetId="12" r:id="rId4"/>
    <sheet name="O(n4)" sheetId="13" r:id="rId5"/>
    <sheet name="O(2n)" sheetId="14" r:id="rId6"/>
    <sheet name="O(logn)" sheetId="15" r:id="rId7"/>
    <sheet name="O(nlogn)" sheetId="16" r:id="rId8"/>
    <sheet name="O(2nxn)" sheetId="17" r:id="rId9"/>
    <sheet name="O(2n 2   n)" sheetId="18" r:id="rId10"/>
    <sheet name="O(n2 logn)" sheetId="19" r:id="rId11"/>
    <sheet name="O(N!)" sheetId="20" r:id="rId12"/>
    <sheet name="all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0" l="1"/>
  <c r="B4" i="20"/>
  <c r="B5" i="20"/>
  <c r="B6" i="20"/>
  <c r="B7" i="20"/>
  <c r="B8" i="20"/>
  <c r="B9" i="20"/>
  <c r="B10" i="20"/>
  <c r="B11" i="20"/>
  <c r="B12" i="20"/>
  <c r="B2" i="2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M191" i="10"/>
  <c r="M192" i="10"/>
  <c r="M193" i="10"/>
  <c r="M194" i="10"/>
  <c r="M195" i="10"/>
  <c r="M196" i="10"/>
  <c r="M197" i="10"/>
  <c r="M198" i="10"/>
  <c r="M199" i="10"/>
  <c r="M200" i="10"/>
  <c r="M201" i="10"/>
  <c r="M5" i="10"/>
  <c r="M6" i="10"/>
  <c r="M7" i="10"/>
  <c r="M8" i="10"/>
  <c r="M9" i="10"/>
  <c r="M10" i="10"/>
  <c r="M11" i="10"/>
  <c r="M12" i="10"/>
  <c r="M13" i="10"/>
  <c r="M14" i="10"/>
  <c r="M15" i="10"/>
  <c r="M4" i="10"/>
  <c r="M3" i="10"/>
  <c r="M2" i="10"/>
  <c r="B3" i="19"/>
  <c r="B4" i="19"/>
  <c r="B5" i="19"/>
  <c r="B6" i="19"/>
  <c r="B7" i="19"/>
  <c r="B8" i="19"/>
  <c r="B9" i="19"/>
  <c r="B10" i="19"/>
  <c r="B11" i="19"/>
  <c r="B12" i="19"/>
  <c r="B2" i="19"/>
  <c r="L2" i="10"/>
  <c r="L3" i="10"/>
  <c r="B4" i="18"/>
  <c r="B5" i="18"/>
  <c r="B6" i="18"/>
  <c r="B7" i="18"/>
  <c r="B8" i="18"/>
  <c r="B9" i="18"/>
  <c r="B10" i="18"/>
  <c r="B11" i="18"/>
  <c r="B12" i="18"/>
  <c r="B13" i="18"/>
  <c r="B3" i="18"/>
  <c r="K3" i="10"/>
  <c r="K2" i="10"/>
  <c r="C6" i="17"/>
  <c r="C7" i="17"/>
  <c r="C8" i="17"/>
  <c r="C9" i="17"/>
  <c r="C10" i="17"/>
  <c r="C11" i="17"/>
  <c r="C12" i="17"/>
  <c r="C13" i="17"/>
  <c r="C14" i="17"/>
  <c r="C15" i="17"/>
  <c r="C5" i="17"/>
  <c r="J2" i="10"/>
  <c r="D6" i="16"/>
  <c r="D7" i="16"/>
  <c r="D8" i="16"/>
  <c r="D9" i="16"/>
  <c r="D10" i="16"/>
  <c r="D11" i="16"/>
  <c r="D12" i="16"/>
  <c r="D13" i="16"/>
  <c r="D14" i="16"/>
  <c r="D15" i="16"/>
  <c r="D5" i="16"/>
  <c r="C5" i="15"/>
  <c r="C6" i="15"/>
  <c r="C7" i="15"/>
  <c r="C8" i="15"/>
  <c r="C9" i="15"/>
  <c r="C10" i="15"/>
  <c r="C11" i="15"/>
  <c r="C12" i="15"/>
  <c r="C13" i="15"/>
  <c r="C14" i="15"/>
  <c r="C4" i="15"/>
  <c r="C3" i="9"/>
  <c r="C4" i="9"/>
  <c r="C5" i="9"/>
  <c r="C6" i="9"/>
  <c r="C7" i="9"/>
  <c r="C8" i="9"/>
  <c r="C9" i="9"/>
  <c r="C10" i="9"/>
  <c r="C11" i="9"/>
  <c r="C12" i="9"/>
  <c r="C2" i="9"/>
  <c r="C8" i="11"/>
  <c r="C9" i="11"/>
  <c r="C10" i="11"/>
  <c r="C11" i="11"/>
  <c r="C12" i="11"/>
  <c r="C13" i="11"/>
  <c r="D9" i="12"/>
  <c r="D10" i="12"/>
  <c r="D11" i="12"/>
  <c r="D12" i="12"/>
  <c r="D13" i="12"/>
  <c r="D14" i="12"/>
  <c r="F10" i="13"/>
  <c r="F11" i="13"/>
  <c r="F12" i="13"/>
  <c r="F13" i="13"/>
  <c r="F14" i="13"/>
  <c r="F15" i="13"/>
  <c r="E11" i="14"/>
  <c r="E12" i="14"/>
  <c r="E13" i="14"/>
  <c r="E14" i="14"/>
  <c r="E15" i="14"/>
  <c r="E16" i="14"/>
  <c r="E7" i="14"/>
  <c r="E8" i="14"/>
  <c r="E9" i="14"/>
  <c r="E10" i="14"/>
  <c r="E6" i="14"/>
  <c r="F6" i="13"/>
  <c r="F7" i="13"/>
  <c r="F8" i="13"/>
  <c r="F9" i="13"/>
  <c r="F5" i="13"/>
  <c r="D5" i="12"/>
  <c r="D6" i="12"/>
  <c r="D7" i="12"/>
  <c r="D8" i="12"/>
  <c r="D4" i="12"/>
  <c r="C4" i="11"/>
  <c r="C5" i="11"/>
  <c r="C6" i="11"/>
  <c r="C7" i="11"/>
  <c r="C3" i="11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2" i="10"/>
  <c r="B2" i="8"/>
</calcChain>
</file>

<file path=xl/sharedStrings.xml><?xml version="1.0" encoding="utf-8"?>
<sst xmlns="http://schemas.openxmlformats.org/spreadsheetml/2006/main" count="37" uniqueCount="15">
  <si>
    <t>time</t>
  </si>
  <si>
    <t>time(ms)</t>
  </si>
  <si>
    <t>input</t>
  </si>
  <si>
    <r>
      <t>O(2</t>
    </r>
    <r>
      <rPr>
        <vertAlign val="super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* n)</t>
    </r>
  </si>
  <si>
    <r>
      <t>O(2</t>
    </r>
    <r>
      <rPr>
        <vertAlign val="superscript"/>
        <sz val="11"/>
        <color rgb="FF273239"/>
        <rFont val="Arial"/>
        <family val="2"/>
      </rPr>
      <t>n/2</t>
    </r>
    <r>
      <rPr>
        <sz val="11"/>
        <color rgb="FF273239"/>
        <rFont val="Arial"/>
        <family val="2"/>
      </rPr>
      <t> </t>
    </r>
    <r>
      <rPr>
        <sz val="10"/>
        <color rgb="FF273239"/>
        <rFont val="Arial"/>
        <family val="2"/>
      </rPr>
      <t>* n)</t>
    </r>
  </si>
  <si>
    <r>
      <t>O(n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*log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)</t>
    </r>
  </si>
  <si>
    <t>O(1)</t>
  </si>
  <si>
    <t>O(n)</t>
  </si>
  <si>
    <r>
      <t>O(n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</si>
  <si>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O(n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</si>
  <si>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O(n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</si>
  <si>
    <r>
      <t>O(2</t>
    </r>
    <r>
      <rPr>
        <vertAlign val="super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)</t>
    </r>
  </si>
  <si>
    <r>
      <t>O(log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)</t>
    </r>
  </si>
  <si>
    <r>
      <t>O(nlog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)</t>
    </r>
  </si>
  <si>
    <t>O(n!)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</si>
</sst>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0"/>
      <color rgb="FF273239"/>
      <name val="Arial"/>
      <family val="2"/>
    </font>
    <font>
      <sz val="11"/>
      <color rgb="FF273239"/>
      <name val="Arial"/>
      <family val="2"/>
    </font>
    <font>
      <vertAlign val="superscript"/>
      <sz val="11"/>
      <color rgb="FF27323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'O(1)'!$D$1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'O(1)'!$C$2:$C$6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'O(1)'!$D$2:$D$6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8A-423F-8AB3-CDA3DB505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944448"/>
        <c:axId val="890488384"/>
      </c:scatterChart>
      <c:valAx>
        <c:axId val="112994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488384"/>
        <c:crosses val="autoZero"/>
        <c:crossBetween val="midCat"/>
      </c:valAx>
      <c:valAx>
        <c:axId val="8904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94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'O(2n 2   n)'!$B$2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'O(2n 2   n)'!$A$3:$A$13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'O(2n 2   n)'!$B$3:$B$13</c:f>
              <c:numCache>
                <c:formatCode>General</c:formatCode>
                <c:ptCount val="11"/>
                <c:pt idx="0">
                  <c:v>1.4142135623730951</c:v>
                </c:pt>
                <c:pt idx="1">
                  <c:v>28.284271247461902</c:v>
                </c:pt>
                <c:pt idx="2">
                  <c:v>320</c:v>
                </c:pt>
                <c:pt idx="3">
                  <c:v>2715.2900397563417</c:v>
                </c:pt>
                <c:pt idx="4">
                  <c:v>20480</c:v>
                </c:pt>
                <c:pt idx="5">
                  <c:v>144815.46878700497</c:v>
                </c:pt>
                <c:pt idx="6">
                  <c:v>983040</c:v>
                </c:pt>
                <c:pt idx="7">
                  <c:v>6487733.0016578129</c:v>
                </c:pt>
                <c:pt idx="8">
                  <c:v>41943040</c:v>
                </c:pt>
                <c:pt idx="9">
                  <c:v>266923872.06820729</c:v>
                </c:pt>
                <c:pt idx="10">
                  <c:v>1677721600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56-4A82-93C1-1205E1691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008096"/>
        <c:axId val="886916896"/>
      </c:scatterChart>
      <c:valAx>
        <c:axId val="114200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916896"/>
        <c:crosses val="autoZero"/>
        <c:crossBetween val="midCat"/>
      </c:valAx>
      <c:valAx>
        <c:axId val="88691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00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'O(n2 logn)'!$B$1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'O(n2 logn)'!$A$2:$A$12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'O(n2 logn)'!$B$2:$B$12</c:f>
              <c:numCache>
                <c:formatCode>General</c:formatCode>
                <c:ptCount val="11"/>
                <c:pt idx="0">
                  <c:v>0</c:v>
                </c:pt>
                <c:pt idx="1">
                  <c:v>58.048202372184058</c:v>
                </c:pt>
                <c:pt idx="2">
                  <c:v>332.19280948873626</c:v>
                </c:pt>
                <c:pt idx="3">
                  <c:v>879.05038401191666</c:v>
                </c:pt>
                <c:pt idx="4">
                  <c:v>1728.771237954945</c:v>
                </c:pt>
                <c:pt idx="5">
                  <c:v>2902.4101186092025</c:v>
                </c:pt>
                <c:pt idx="6">
                  <c:v>4416.2015360476671</c:v>
                </c:pt>
                <c:pt idx="7">
                  <c:v>6283.3716957575834</c:v>
                </c:pt>
                <c:pt idx="8">
                  <c:v>8515.0849518197811</c:v>
                </c:pt>
                <c:pt idx="9">
                  <c:v>11121.002520067592</c:v>
                </c:pt>
                <c:pt idx="10">
                  <c:v>14109.64047443681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42-407F-AFF0-FE9295C72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963808"/>
        <c:axId val="178543344"/>
      </c:scatterChart>
      <c:valAx>
        <c:axId val="138596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43344"/>
        <c:crosses val="autoZero"/>
        <c:crossBetween val="midCat"/>
      </c:valAx>
      <c:valAx>
        <c:axId val="17854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96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'O(N!)'!$B$1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'O(N!)'!$A$2:$A$12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'O(N!)'!$B$2:$B$12</c:f>
              <c:numCache>
                <c:formatCode>General</c:formatCode>
                <c:ptCount val="11"/>
                <c:pt idx="0">
                  <c:v>1</c:v>
                </c:pt>
                <c:pt idx="1">
                  <c:v>120</c:v>
                </c:pt>
                <c:pt idx="2">
                  <c:v>3628800</c:v>
                </c:pt>
                <c:pt idx="3">
                  <c:v>1307674368000</c:v>
                </c:pt>
                <c:pt idx="4">
                  <c:v>2.43290200817664E+18</c:v>
                </c:pt>
                <c:pt idx="5">
                  <c:v>1.5511210043330984E+25</c:v>
                </c:pt>
                <c:pt idx="6">
                  <c:v>2.652528598121911E+32</c:v>
                </c:pt>
                <c:pt idx="7">
                  <c:v>1.0333147966386144E+40</c:v>
                </c:pt>
                <c:pt idx="8">
                  <c:v>8.1591528324789801E+47</c:v>
                </c:pt>
                <c:pt idx="9">
                  <c:v>1.1962222086548021E+56</c:v>
                </c:pt>
                <c:pt idx="10">
                  <c:v>3.0414093201713376E+64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D6-4E75-A4AA-7CFB424EA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068080"/>
        <c:axId val="1071210576"/>
      </c:scatterChart>
      <c:valAx>
        <c:axId val="13800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210576"/>
        <c:crosses val="autoZero"/>
        <c:crossBetween val="midCat"/>
      </c:valAx>
      <c:valAx>
        <c:axId val="107121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06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'O(n)'!$C$1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'O(n)'!$B$2:$B$12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'O(n)'!$C$2:$C$12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95-4693-8C94-C49BBBB9B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876336"/>
        <c:axId val="900952256"/>
      </c:scatterChart>
      <c:valAx>
        <c:axId val="113887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952256"/>
        <c:crosses val="autoZero"/>
        <c:crossBetween val="midCat"/>
      </c:valAx>
      <c:valAx>
        <c:axId val="90095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87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'O(n2)'!$C$2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'O(n2)'!$B$3:$B$13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'O(n2)'!$C$3:$C$13</c:f>
              <c:numCache>
                <c:formatCode>General</c:formatCode>
                <c:ptCount val="11"/>
                <c:pt idx="0">
                  <c:v>1</c:v>
                </c:pt>
                <c:pt idx="1">
                  <c:v>25</c:v>
                </c:pt>
                <c:pt idx="2">
                  <c:v>100</c:v>
                </c:pt>
                <c:pt idx="3">
                  <c:v>225</c:v>
                </c:pt>
                <c:pt idx="4">
                  <c:v>400</c:v>
                </c:pt>
                <c:pt idx="5">
                  <c:v>625</c:v>
                </c:pt>
                <c:pt idx="6">
                  <c:v>900</c:v>
                </c:pt>
                <c:pt idx="7">
                  <c:v>1225</c:v>
                </c:pt>
                <c:pt idx="8">
                  <c:v>1600</c:v>
                </c:pt>
                <c:pt idx="9">
                  <c:v>2025</c:v>
                </c:pt>
                <c:pt idx="10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C1-4250-A0A2-EC9644967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995440"/>
        <c:axId val="897787200"/>
      </c:scatterChart>
      <c:valAx>
        <c:axId val="139799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787200"/>
        <c:crosses val="autoZero"/>
        <c:crossBetween val="midCat"/>
      </c:valAx>
      <c:valAx>
        <c:axId val="89778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99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'O(n3)'!$D$3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'O(n3)'!$C$4:$C$14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'O(n3)'!$D$4:$D$14</c:f>
              <c:numCache>
                <c:formatCode>General</c:formatCode>
                <c:ptCount val="11"/>
                <c:pt idx="0">
                  <c:v>1</c:v>
                </c:pt>
                <c:pt idx="1">
                  <c:v>125</c:v>
                </c:pt>
                <c:pt idx="2">
                  <c:v>1000</c:v>
                </c:pt>
                <c:pt idx="3">
                  <c:v>3375</c:v>
                </c:pt>
                <c:pt idx="4">
                  <c:v>8000</c:v>
                </c:pt>
                <c:pt idx="5">
                  <c:v>15625</c:v>
                </c:pt>
                <c:pt idx="6">
                  <c:v>27000</c:v>
                </c:pt>
                <c:pt idx="7">
                  <c:v>42875</c:v>
                </c:pt>
                <c:pt idx="8">
                  <c:v>64000</c:v>
                </c:pt>
                <c:pt idx="9">
                  <c:v>91125</c:v>
                </c:pt>
                <c:pt idx="10">
                  <c:v>125000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D4-4DFF-96ED-D597F92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385424"/>
        <c:axId val="956713968"/>
      </c:scatterChart>
      <c:valAx>
        <c:axId val="40938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713968"/>
        <c:crosses val="autoZero"/>
        <c:crossBetween val="midCat"/>
      </c:valAx>
      <c:valAx>
        <c:axId val="9567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38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'O(n4)'!$F$4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'O(n4)'!$E$5:$E$15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'O(n4)'!$F$5:$F$15</c:f>
              <c:numCache>
                <c:formatCode>General</c:formatCode>
                <c:ptCount val="11"/>
                <c:pt idx="0">
                  <c:v>1</c:v>
                </c:pt>
                <c:pt idx="1">
                  <c:v>625</c:v>
                </c:pt>
                <c:pt idx="2">
                  <c:v>10000</c:v>
                </c:pt>
                <c:pt idx="3">
                  <c:v>50625</c:v>
                </c:pt>
                <c:pt idx="4">
                  <c:v>160000</c:v>
                </c:pt>
                <c:pt idx="5">
                  <c:v>390625</c:v>
                </c:pt>
                <c:pt idx="6">
                  <c:v>810000</c:v>
                </c:pt>
                <c:pt idx="7">
                  <c:v>1500625</c:v>
                </c:pt>
                <c:pt idx="8">
                  <c:v>2560000</c:v>
                </c:pt>
                <c:pt idx="9">
                  <c:v>4100625</c:v>
                </c:pt>
                <c:pt idx="1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7B-4C5D-BE12-026ECB7D6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868448"/>
        <c:axId val="956475472"/>
      </c:scatterChart>
      <c:valAx>
        <c:axId val="113886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475472"/>
        <c:crosses val="autoZero"/>
        <c:crossBetween val="midCat"/>
      </c:valAx>
      <c:valAx>
        <c:axId val="95647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86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'O(2n)'!$E$5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'O(2n)'!$D$6:$D$16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'O(2n)'!$E$6:$E$16</c:f>
              <c:numCache>
                <c:formatCode>General</c:formatCode>
                <c:ptCount val="11"/>
                <c:pt idx="0">
                  <c:v>2</c:v>
                </c:pt>
                <c:pt idx="1">
                  <c:v>32</c:v>
                </c:pt>
                <c:pt idx="2">
                  <c:v>1024</c:v>
                </c:pt>
                <c:pt idx="3">
                  <c:v>32768</c:v>
                </c:pt>
                <c:pt idx="4">
                  <c:v>1048576</c:v>
                </c:pt>
                <c:pt idx="5">
                  <c:v>33554432</c:v>
                </c:pt>
                <c:pt idx="6">
                  <c:v>1073741824</c:v>
                </c:pt>
                <c:pt idx="7">
                  <c:v>34359738368</c:v>
                </c:pt>
                <c:pt idx="8">
                  <c:v>1099511627776</c:v>
                </c:pt>
                <c:pt idx="9">
                  <c:v>35184372088832</c:v>
                </c:pt>
                <c:pt idx="10">
                  <c:v>1125899906842624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50-45D8-990E-F3F69AB82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019568"/>
        <c:axId val="897785760"/>
      </c:scatterChart>
      <c:valAx>
        <c:axId val="139801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785760"/>
        <c:crosses val="autoZero"/>
        <c:crossBetween val="midCat"/>
      </c:valAx>
      <c:valAx>
        <c:axId val="89778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1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'O(logn)'!$C$3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'O(logn)'!$B$4:$B$14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'O(logn)'!$C$4:$C$14</c:f>
              <c:numCache>
                <c:formatCode>General</c:formatCode>
                <c:ptCount val="11"/>
                <c:pt idx="0">
                  <c:v>0</c:v>
                </c:pt>
                <c:pt idx="1">
                  <c:v>2.3219280948873622</c:v>
                </c:pt>
                <c:pt idx="2">
                  <c:v>3.3219280948873626</c:v>
                </c:pt>
                <c:pt idx="3">
                  <c:v>3.9068905956085187</c:v>
                </c:pt>
                <c:pt idx="4">
                  <c:v>4.3219280948873626</c:v>
                </c:pt>
                <c:pt idx="5">
                  <c:v>4.6438561897747244</c:v>
                </c:pt>
                <c:pt idx="6">
                  <c:v>4.9068905956085187</c:v>
                </c:pt>
                <c:pt idx="7">
                  <c:v>5.1292830169449664</c:v>
                </c:pt>
                <c:pt idx="8">
                  <c:v>5.3219280948873626</c:v>
                </c:pt>
                <c:pt idx="9">
                  <c:v>5.4918530963296748</c:v>
                </c:pt>
                <c:pt idx="10">
                  <c:v>5.6438561897747244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5C-408C-A235-0AD491539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536720"/>
        <c:axId val="713373792"/>
      </c:scatterChart>
      <c:valAx>
        <c:axId val="138553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373792"/>
        <c:crosses val="autoZero"/>
        <c:crossBetween val="midCat"/>
      </c:valAx>
      <c:valAx>
        <c:axId val="7133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53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'O(nlogn)'!$D$4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'O(nlogn)'!$C$5:$C$15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'O(nlogn)'!$D$5:$D$15</c:f>
              <c:numCache>
                <c:formatCode>General</c:formatCode>
                <c:ptCount val="11"/>
                <c:pt idx="0">
                  <c:v>0</c:v>
                </c:pt>
                <c:pt idx="1">
                  <c:v>11.60964047443681</c:v>
                </c:pt>
                <c:pt idx="2">
                  <c:v>33.219280948873624</c:v>
                </c:pt>
                <c:pt idx="3">
                  <c:v>58.603358934127783</c:v>
                </c:pt>
                <c:pt idx="4">
                  <c:v>86.438561897747249</c:v>
                </c:pt>
                <c:pt idx="5">
                  <c:v>116.09640474436812</c:v>
                </c:pt>
                <c:pt idx="6">
                  <c:v>147.20671786825557</c:v>
                </c:pt>
                <c:pt idx="7">
                  <c:v>179.52490559307381</c:v>
                </c:pt>
                <c:pt idx="8">
                  <c:v>212.8771237954945</c:v>
                </c:pt>
                <c:pt idx="9">
                  <c:v>247.13338933483536</c:v>
                </c:pt>
                <c:pt idx="10">
                  <c:v>282.1928094887362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71-4117-BFDA-7D6B79A7B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320032"/>
        <c:axId val="901647328"/>
      </c:scatterChart>
      <c:valAx>
        <c:axId val="138532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647328"/>
        <c:crosses val="autoZero"/>
        <c:crossBetween val="midCat"/>
      </c:valAx>
      <c:valAx>
        <c:axId val="90164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32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'O(2nxn)'!$C$4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'O(2nxn)'!$B$5:$B$15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'O(2nxn)'!$C$5:$C$15</c:f>
              <c:numCache>
                <c:formatCode>General</c:formatCode>
                <c:ptCount val="11"/>
                <c:pt idx="0">
                  <c:v>2</c:v>
                </c:pt>
                <c:pt idx="1">
                  <c:v>160</c:v>
                </c:pt>
                <c:pt idx="2">
                  <c:v>10240</c:v>
                </c:pt>
                <c:pt idx="3">
                  <c:v>491520</c:v>
                </c:pt>
                <c:pt idx="4">
                  <c:v>20971520</c:v>
                </c:pt>
                <c:pt idx="5">
                  <c:v>838860800</c:v>
                </c:pt>
                <c:pt idx="6">
                  <c:v>32212254720</c:v>
                </c:pt>
                <c:pt idx="7">
                  <c:v>1202590842880</c:v>
                </c:pt>
                <c:pt idx="8">
                  <c:v>43980465111040</c:v>
                </c:pt>
                <c:pt idx="9">
                  <c:v>1583296743997440</c:v>
                </c:pt>
                <c:pt idx="10">
                  <c:v>5.62949953421312E+16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4A-44A5-8986-BE17A29ED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656720"/>
        <c:axId val="1085847136"/>
      </c:scatterChart>
      <c:valAx>
        <c:axId val="90265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847136"/>
        <c:crosses val="autoZero"/>
        <c:crossBetween val="midCat"/>
      </c:valAx>
      <c:valAx>
        <c:axId val="108584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65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459442</xdr:colOff>
      <xdr:row>0</xdr:row>
      <xdr:rowOff>87405</xdr:rowOff>
    </xdr:from>
    <xdr:to>
      <xdr:col>12</xdr:col>
      <xdr:colOff>154642</xdr:colOff>
      <xdr:row>15</xdr:row>
      <xdr:rowOff>73958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0555E-AEDE-F043-FB2C-650070ECA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168729</xdr:colOff>
      <xdr:row>2</xdr:row>
      <xdr:rowOff>24493</xdr:rowOff>
    </xdr:from>
    <xdr:to>
      <xdr:col>11</xdr:col>
      <xdr:colOff>473529</xdr:colOff>
      <xdr:row>16</xdr:row>
      <xdr:rowOff>176893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F74109-3E92-03DC-4C45-F662BC248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312820</xdr:colOff>
      <xdr:row>0</xdr:row>
      <xdr:rowOff>0</xdr:rowOff>
    </xdr:from>
    <xdr:to>
      <xdr:col>10</xdr:col>
      <xdr:colOff>180473</xdr:colOff>
      <xdr:row>12</xdr:row>
      <xdr:rowOff>56147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76A029-B0CE-88D5-5210-B0FD18E8C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473242</xdr:colOff>
      <xdr:row>0</xdr:row>
      <xdr:rowOff>148388</xdr:rowOff>
    </xdr:from>
    <xdr:to>
      <xdr:col>9</xdr:col>
      <xdr:colOff>310816</xdr:colOff>
      <xdr:row>13</xdr:row>
      <xdr:rowOff>144380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8FACF4-AC27-74CC-D3D2-14F2C43BA1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0</xdr:row>
      <xdr:rowOff>164306</xdr:rowOff>
    </xdr:from>
    <xdr:to>
      <xdr:col>11</xdr:col>
      <xdr:colOff>95250</xdr:colOff>
      <xdr:row>16</xdr:row>
      <xdr:rowOff>11906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CEC30E-DFD8-A131-139B-9DE10D89C8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337594</xdr:colOff>
      <xdr:row>0</xdr:row>
      <xdr:rowOff>116229</xdr:rowOff>
    </xdr:from>
    <xdr:to>
      <xdr:col>11</xdr:col>
      <xdr:colOff>48227</xdr:colOff>
      <xdr:row>15</xdr:row>
      <xdr:rowOff>110442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68BC16-8CC2-A710-2895-DD077F040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</xdr:row>
      <xdr:rowOff>24493</xdr:rowOff>
    </xdr:from>
    <xdr:to>
      <xdr:col>12</xdr:col>
      <xdr:colOff>457200</xdr:colOff>
      <xdr:row>15</xdr:row>
      <xdr:rowOff>176893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EE96A8-8E35-122B-8A77-CD8676A6B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243254</xdr:colOff>
      <xdr:row>2</xdr:row>
      <xdr:rowOff>35170</xdr:rowOff>
    </xdr:from>
    <xdr:to>
      <xdr:col>14</xdr:col>
      <xdr:colOff>548054</xdr:colOff>
      <xdr:row>17</xdr:row>
      <xdr:rowOff>52754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6F8170-E176-F308-4CFA-65A294A5C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54429</xdr:colOff>
      <xdr:row>1</xdr:row>
      <xdr:rowOff>155121</xdr:rowOff>
    </xdr:from>
    <xdr:to>
      <xdr:col>13</xdr:col>
      <xdr:colOff>359229</xdr:colOff>
      <xdr:row>16</xdr:row>
      <xdr:rowOff>122464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E6D750-ACE6-3A8D-5A9F-6BE3E00B2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168729</xdr:colOff>
      <xdr:row>2</xdr:row>
      <xdr:rowOff>24493</xdr:rowOff>
    </xdr:from>
    <xdr:to>
      <xdr:col>11</xdr:col>
      <xdr:colOff>473529</xdr:colOff>
      <xdr:row>16</xdr:row>
      <xdr:rowOff>176893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3E6349-F65C-9E10-4AA7-E4F23308CD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310243</xdr:colOff>
      <xdr:row>2</xdr:row>
      <xdr:rowOff>24493</xdr:rowOff>
    </xdr:from>
    <xdr:to>
      <xdr:col>13</xdr:col>
      <xdr:colOff>5443</xdr:colOff>
      <xdr:row>16</xdr:row>
      <xdr:rowOff>176893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3C75B5-7272-DE6C-9B75-1F1F12AAA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</xdr:colOff>
      <xdr:row>1</xdr:row>
      <xdr:rowOff>139700</xdr:rowOff>
    </xdr:from>
    <xdr:to>
      <xdr:col>15</xdr:col>
      <xdr:colOff>171450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6FC0C3-282D-2ECD-92ED-5A365E228F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B5CFB-70E7-4C6A-B90F-89D43C9EE99A}">
  <dimension ref="A1:D6"/>
  <sheetViews>
    <sheetView zoomScale="170" zoomScaleNormal="170" workbookViewId="0">
      <selection activeCell="C7" sqref="C7"/>
    </sheetView>
  </sheetViews>
  <sheetFormatPr defaultRowHeight="14.4" x14ac:dyDescent="0.3"/>
  <sheetData>
    <row r="1" spans="1:4" x14ac:dyDescent="0.3">
      <c r="C1" t="s">
        <v>2</v>
      </c>
      <c r="D1" t="s">
        <v>1</v>
      </c>
    </row>
    <row r="2" spans="1:4" x14ac:dyDescent="0.3">
      <c r="B2">
        <f>A4*(A4+1)/2</f>
        <v>761995</v>
      </c>
      <c r="C2">
        <v>1</v>
      </c>
      <c r="D2">
        <v>3</v>
      </c>
    </row>
    <row r="3" spans="1:4" x14ac:dyDescent="0.3">
      <c r="C3">
        <v>2</v>
      </c>
      <c r="D3">
        <v>3</v>
      </c>
    </row>
    <row r="4" spans="1:4" x14ac:dyDescent="0.3">
      <c r="A4">
        <v>1234</v>
      </c>
      <c r="C4">
        <v>2</v>
      </c>
      <c r="D4">
        <v>3</v>
      </c>
    </row>
    <row r="5" spans="1:4" x14ac:dyDescent="0.3">
      <c r="C5">
        <v>4</v>
      </c>
      <c r="D5">
        <v>3</v>
      </c>
    </row>
    <row r="6" spans="1:4" x14ac:dyDescent="0.3">
      <c r="C6">
        <v>5</v>
      </c>
      <c r="D6">
        <v>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52859-4F09-4295-B83A-FF07204849DC}">
  <dimension ref="A2:B13"/>
  <sheetViews>
    <sheetView zoomScale="140" zoomScaleNormal="140" workbookViewId="0">
      <selection activeCell="A2" sqref="A2:B13"/>
    </sheetView>
  </sheetViews>
  <sheetFormatPr defaultRowHeight="14.4" x14ac:dyDescent="0.3"/>
  <sheetData>
    <row r="2" spans="1:2" x14ac:dyDescent="0.3">
      <c r="A2" t="s">
        <v>2</v>
      </c>
      <c r="B2" t="s">
        <v>0</v>
      </c>
    </row>
    <row r="3" spans="1:2" x14ac:dyDescent="0.3">
      <c r="A3">
        <v>1</v>
      </c>
      <c r="B3">
        <f>(2^(A3/2))*A3</f>
        <v>1.4142135623730951</v>
      </c>
    </row>
    <row r="4" spans="1:2" x14ac:dyDescent="0.3">
      <c r="A4">
        <v>5</v>
      </c>
      <c r="B4">
        <f t="shared" ref="B4:B13" si="0">(2^(A4/2))*A4</f>
        <v>28.284271247461902</v>
      </c>
    </row>
    <row r="5" spans="1:2" x14ac:dyDescent="0.3">
      <c r="A5">
        <v>10</v>
      </c>
      <c r="B5">
        <f t="shared" si="0"/>
        <v>320</v>
      </c>
    </row>
    <row r="6" spans="1:2" x14ac:dyDescent="0.3">
      <c r="A6">
        <v>15</v>
      </c>
      <c r="B6">
        <f t="shared" si="0"/>
        <v>2715.2900397563417</v>
      </c>
    </row>
    <row r="7" spans="1:2" x14ac:dyDescent="0.3">
      <c r="A7">
        <v>20</v>
      </c>
      <c r="B7">
        <f t="shared" si="0"/>
        <v>20480</v>
      </c>
    </row>
    <row r="8" spans="1:2" x14ac:dyDescent="0.3">
      <c r="A8">
        <v>25</v>
      </c>
      <c r="B8">
        <f t="shared" si="0"/>
        <v>144815.46878700497</v>
      </c>
    </row>
    <row r="9" spans="1:2" x14ac:dyDescent="0.3">
      <c r="A9">
        <v>30</v>
      </c>
      <c r="B9">
        <f t="shared" si="0"/>
        <v>983040</v>
      </c>
    </row>
    <row r="10" spans="1:2" x14ac:dyDescent="0.3">
      <c r="A10">
        <v>35</v>
      </c>
      <c r="B10">
        <f t="shared" si="0"/>
        <v>6487733.0016578129</v>
      </c>
    </row>
    <row r="11" spans="1:2" x14ac:dyDescent="0.3">
      <c r="A11">
        <v>40</v>
      </c>
      <c r="B11">
        <f t="shared" si="0"/>
        <v>41943040</v>
      </c>
    </row>
    <row r="12" spans="1:2" x14ac:dyDescent="0.3">
      <c r="A12">
        <v>45</v>
      </c>
      <c r="B12">
        <f t="shared" si="0"/>
        <v>266923872.06820729</v>
      </c>
    </row>
    <row r="13" spans="1:2" x14ac:dyDescent="0.3">
      <c r="A13">
        <v>50</v>
      </c>
      <c r="B13">
        <f t="shared" si="0"/>
        <v>1677721600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055E6-5F95-49DA-9FCB-AD8F5C76AC4B}">
  <dimension ref="A1:B12"/>
  <sheetViews>
    <sheetView zoomScale="190" zoomScaleNormal="190" workbookViewId="0">
      <selection sqref="A1:B12"/>
    </sheetView>
  </sheetViews>
  <sheetFormatPr defaultRowHeight="14.4" x14ac:dyDescent="0.3"/>
  <sheetData>
    <row r="1" spans="1:2" x14ac:dyDescent="0.3">
      <c r="A1" t="s">
        <v>2</v>
      </c>
      <c r="B1" t="s">
        <v>0</v>
      </c>
    </row>
    <row r="2" spans="1:2" x14ac:dyDescent="0.3">
      <c r="A2">
        <v>1</v>
      </c>
      <c r="B2">
        <f>(A2^2)*LOG(A2,2)</f>
        <v>0</v>
      </c>
    </row>
    <row r="3" spans="1:2" x14ac:dyDescent="0.3">
      <c r="A3">
        <v>5</v>
      </c>
      <c r="B3">
        <f t="shared" ref="B3:B12" si="0">(A3^2)*LOG(A3,2)</f>
        <v>58.048202372184058</v>
      </c>
    </row>
    <row r="4" spans="1:2" x14ac:dyDescent="0.3">
      <c r="A4">
        <v>10</v>
      </c>
      <c r="B4">
        <f t="shared" si="0"/>
        <v>332.19280948873626</v>
      </c>
    </row>
    <row r="5" spans="1:2" x14ac:dyDescent="0.3">
      <c r="A5">
        <v>15</v>
      </c>
      <c r="B5">
        <f t="shared" si="0"/>
        <v>879.05038401191666</v>
      </c>
    </row>
    <row r="6" spans="1:2" x14ac:dyDescent="0.3">
      <c r="A6">
        <v>20</v>
      </c>
      <c r="B6">
        <f t="shared" si="0"/>
        <v>1728.771237954945</v>
      </c>
    </row>
    <row r="7" spans="1:2" x14ac:dyDescent="0.3">
      <c r="A7">
        <v>25</v>
      </c>
      <c r="B7">
        <f t="shared" si="0"/>
        <v>2902.4101186092025</v>
      </c>
    </row>
    <row r="8" spans="1:2" x14ac:dyDescent="0.3">
      <c r="A8">
        <v>30</v>
      </c>
      <c r="B8">
        <f t="shared" si="0"/>
        <v>4416.2015360476671</v>
      </c>
    </row>
    <row r="9" spans="1:2" x14ac:dyDescent="0.3">
      <c r="A9">
        <v>35</v>
      </c>
      <c r="B9">
        <f t="shared" si="0"/>
        <v>6283.3716957575834</v>
      </c>
    </row>
    <row r="10" spans="1:2" x14ac:dyDescent="0.3">
      <c r="A10">
        <v>40</v>
      </c>
      <c r="B10">
        <f t="shared" si="0"/>
        <v>8515.0849518197811</v>
      </c>
    </row>
    <row r="11" spans="1:2" x14ac:dyDescent="0.3">
      <c r="A11">
        <v>45</v>
      </c>
      <c r="B11">
        <f t="shared" si="0"/>
        <v>11121.002520067592</v>
      </c>
    </row>
    <row r="12" spans="1:2" x14ac:dyDescent="0.3">
      <c r="A12">
        <v>50</v>
      </c>
      <c r="B12">
        <f t="shared" si="0"/>
        <v>14109.64047443681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335FB-CA9D-4E3C-83E1-DE2292DB32D4}">
  <dimension ref="A1:B12"/>
  <sheetViews>
    <sheetView zoomScale="190" zoomScaleNormal="190" workbookViewId="0">
      <selection sqref="A1:B12"/>
    </sheetView>
  </sheetViews>
  <sheetFormatPr defaultRowHeight="14.4" x14ac:dyDescent="0.3"/>
  <sheetData>
    <row r="1" spans="1:2" x14ac:dyDescent="0.3">
      <c r="A1" t="s">
        <v>2</v>
      </c>
      <c r="B1" t="s">
        <v>0</v>
      </c>
    </row>
    <row r="2" spans="1:2" x14ac:dyDescent="0.3">
      <c r="A2">
        <v>1</v>
      </c>
      <c r="B2">
        <f>FACT(A2)</f>
        <v>1</v>
      </c>
    </row>
    <row r="3" spans="1:2" x14ac:dyDescent="0.3">
      <c r="A3">
        <v>5</v>
      </c>
      <c r="B3">
        <f t="shared" ref="B3:B12" si="0">FACT(A3)</f>
        <v>120</v>
      </c>
    </row>
    <row r="4" spans="1:2" x14ac:dyDescent="0.3">
      <c r="A4">
        <v>10</v>
      </c>
      <c r="B4">
        <f t="shared" si="0"/>
        <v>3628800</v>
      </c>
    </row>
    <row r="5" spans="1:2" x14ac:dyDescent="0.3">
      <c r="A5">
        <v>15</v>
      </c>
      <c r="B5">
        <f t="shared" si="0"/>
        <v>1307674368000</v>
      </c>
    </row>
    <row r="6" spans="1:2" x14ac:dyDescent="0.3">
      <c r="A6">
        <v>20</v>
      </c>
      <c r="B6">
        <f t="shared" si="0"/>
        <v>2.43290200817664E+18</v>
      </c>
    </row>
    <row r="7" spans="1:2" x14ac:dyDescent="0.3">
      <c r="A7">
        <v>25</v>
      </c>
      <c r="B7">
        <f t="shared" si="0"/>
        <v>1.5511210043330984E+25</v>
      </c>
    </row>
    <row r="8" spans="1:2" x14ac:dyDescent="0.3">
      <c r="A8">
        <v>30</v>
      </c>
      <c r="B8">
        <f t="shared" si="0"/>
        <v>2.652528598121911E+32</v>
      </c>
    </row>
    <row r="9" spans="1:2" x14ac:dyDescent="0.3">
      <c r="A9">
        <v>35</v>
      </c>
      <c r="B9">
        <f t="shared" si="0"/>
        <v>1.0333147966386144E+40</v>
      </c>
    </row>
    <row r="10" spans="1:2" x14ac:dyDescent="0.3">
      <c r="A10">
        <v>40</v>
      </c>
      <c r="B10">
        <f t="shared" si="0"/>
        <v>8.1591528324789801E+47</v>
      </c>
    </row>
    <row r="11" spans="1:2" x14ac:dyDescent="0.3">
      <c r="A11">
        <v>45</v>
      </c>
      <c r="B11">
        <f t="shared" si="0"/>
        <v>1.1962222086548021E+56</v>
      </c>
    </row>
    <row r="12" spans="1:2" x14ac:dyDescent="0.3">
      <c r="A12">
        <v>50</v>
      </c>
      <c r="B12">
        <f t="shared" si="0"/>
        <v>3.0414093201713376E+64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CA944-DC76-4982-89C3-126686958FE2}">
  <dimension ref="A1:M201"/>
  <sheetViews>
    <sheetView tabSelected="1" topLeftCell="A4" zoomScale="110" zoomScaleNormal="110" workbookViewId="0">
      <selection activeCell="A4" sqref="A1:XFD1048576"/>
    </sheetView>
  </sheetViews>
  <sheetFormatPr defaultColWidth="7" defaultRowHeight="14.4" x14ac:dyDescent="0.3"/>
  <cols>
    <col min="1" max="1" width="5.33203125" bestFit="1" customWidth="1"/>
    <col min="2" max="2" width="4.44140625" bestFit="1" customWidth="1"/>
    <col min="3" max="3" width="4.5546875" bestFit="1" customWidth="1"/>
    <col min="4" max="4" width="7.109375" bestFit="1" customWidth="1"/>
    <col min="5" max="5" width="10.21875" bestFit="1" customWidth="1"/>
    <col min="6" max="12" width="12.21875" bestFit="1" customWidth="1"/>
  </cols>
  <sheetData>
    <row r="1" spans="1:13" ht="17.399999999999999" x14ac:dyDescent="0.35">
      <c r="A1" s="1" t="s">
        <v>2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3</v>
      </c>
      <c r="K1" s="2" t="s">
        <v>4</v>
      </c>
      <c r="L1" s="1" t="s">
        <v>5</v>
      </c>
      <c r="M1" s="1" t="s">
        <v>14</v>
      </c>
    </row>
    <row r="2" spans="1:13" x14ac:dyDescent="0.3">
      <c r="A2">
        <v>1</v>
      </c>
      <c r="B2">
        <v>5</v>
      </c>
      <c r="C2">
        <f>A2</f>
        <v>1</v>
      </c>
      <c r="D2">
        <f>A2^2</f>
        <v>1</v>
      </c>
      <c r="E2">
        <f>A2^3</f>
        <v>1</v>
      </c>
      <c r="F2">
        <f>A2^4</f>
        <v>1</v>
      </c>
      <c r="G2">
        <f>2^A2</f>
        <v>2</v>
      </c>
      <c r="H2">
        <f>LOG(A2,2)</f>
        <v>0</v>
      </c>
      <c r="I2">
        <f>A2*LOG(A2,2)</f>
        <v>0</v>
      </c>
      <c r="J2">
        <f>(2^A2)*A2</f>
        <v>2</v>
      </c>
      <c r="K2">
        <f>(2^(A2/2))*A2</f>
        <v>1.4142135623730951</v>
      </c>
      <c r="L2">
        <f>(A2^2)*LOG(A2,2)</f>
        <v>0</v>
      </c>
      <c r="M2">
        <f>FACT(A2)</f>
        <v>1</v>
      </c>
    </row>
    <row r="3" spans="1:13" x14ac:dyDescent="0.3">
      <c r="A3">
        <v>2</v>
      </c>
      <c r="B3">
        <v>5</v>
      </c>
      <c r="C3">
        <f t="shared" ref="C3:C66" si="0">A3</f>
        <v>2</v>
      </c>
      <c r="D3">
        <f t="shared" ref="D3:D66" si="1">A3^2</f>
        <v>4</v>
      </c>
      <c r="E3">
        <f t="shared" ref="E3:E66" si="2">A3^3</f>
        <v>8</v>
      </c>
      <c r="F3">
        <f t="shared" ref="F3:F66" si="3">A3^4</f>
        <v>16</v>
      </c>
      <c r="G3">
        <f t="shared" ref="G3:G66" si="4">2^A3</f>
        <v>4</v>
      </c>
      <c r="H3">
        <f t="shared" ref="H3:H66" si="5">LOG(A3,2)</f>
        <v>1</v>
      </c>
      <c r="I3">
        <f t="shared" ref="I3:I66" si="6">A3*LOG(A3,2)</f>
        <v>2</v>
      </c>
      <c r="J3">
        <f t="shared" ref="J3:J66" si="7">(2^A3)*A3</f>
        <v>8</v>
      </c>
      <c r="K3">
        <f>(2^(A3/2))*A3</f>
        <v>4</v>
      </c>
      <c r="L3">
        <f>(A3^2)*LOG(A3,2)</f>
        <v>4</v>
      </c>
      <c r="M3">
        <f>FACT(A3)</f>
        <v>2</v>
      </c>
    </row>
    <row r="4" spans="1:13" x14ac:dyDescent="0.3">
      <c r="A4">
        <v>3</v>
      </c>
      <c r="B4">
        <v>5</v>
      </c>
      <c r="C4">
        <f t="shared" si="0"/>
        <v>3</v>
      </c>
      <c r="D4">
        <f t="shared" si="1"/>
        <v>9</v>
      </c>
      <c r="E4">
        <f t="shared" si="2"/>
        <v>27</v>
      </c>
      <c r="F4">
        <f t="shared" si="3"/>
        <v>81</v>
      </c>
      <c r="G4">
        <f t="shared" si="4"/>
        <v>8</v>
      </c>
      <c r="H4">
        <f t="shared" si="5"/>
        <v>1.5849625007211563</v>
      </c>
      <c r="I4">
        <f t="shared" si="6"/>
        <v>4.7548875021634691</v>
      </c>
      <c r="J4">
        <f t="shared" si="7"/>
        <v>24</v>
      </c>
      <c r="K4">
        <f t="shared" ref="K4:K66" si="8">(2^(A4/2))*A4</f>
        <v>8.4852813742385695</v>
      </c>
      <c r="L4">
        <f t="shared" ref="L4:L66" si="9">(A4^2)*LOG(A4,2)</f>
        <v>14.264662506490406</v>
      </c>
      <c r="M4">
        <f>FACT(A4)</f>
        <v>6</v>
      </c>
    </row>
    <row r="5" spans="1:13" x14ac:dyDescent="0.3">
      <c r="A5">
        <v>4</v>
      </c>
      <c r="B5">
        <v>5</v>
      </c>
      <c r="C5">
        <f t="shared" si="0"/>
        <v>4</v>
      </c>
      <c r="D5">
        <f t="shared" si="1"/>
        <v>16</v>
      </c>
      <c r="E5">
        <f t="shared" si="2"/>
        <v>64</v>
      </c>
      <c r="F5">
        <f t="shared" si="3"/>
        <v>256</v>
      </c>
      <c r="G5">
        <f t="shared" si="4"/>
        <v>16</v>
      </c>
      <c r="H5">
        <f t="shared" si="5"/>
        <v>2</v>
      </c>
      <c r="I5">
        <f t="shared" si="6"/>
        <v>8</v>
      </c>
      <c r="J5">
        <f t="shared" si="7"/>
        <v>64</v>
      </c>
      <c r="K5">
        <f t="shared" si="8"/>
        <v>16</v>
      </c>
      <c r="L5">
        <f t="shared" si="9"/>
        <v>32</v>
      </c>
      <c r="M5">
        <f t="shared" ref="M5:M68" si="10">FACT(A5)</f>
        <v>24</v>
      </c>
    </row>
    <row r="6" spans="1:13" x14ac:dyDescent="0.3">
      <c r="A6">
        <v>5</v>
      </c>
      <c r="B6">
        <v>5</v>
      </c>
      <c r="C6">
        <f t="shared" si="0"/>
        <v>5</v>
      </c>
      <c r="D6">
        <f t="shared" si="1"/>
        <v>25</v>
      </c>
      <c r="E6">
        <f t="shared" si="2"/>
        <v>125</v>
      </c>
      <c r="F6">
        <f t="shared" si="3"/>
        <v>625</v>
      </c>
      <c r="G6">
        <f t="shared" si="4"/>
        <v>32</v>
      </c>
      <c r="H6">
        <f t="shared" si="5"/>
        <v>2.3219280948873622</v>
      </c>
      <c r="I6">
        <f t="shared" si="6"/>
        <v>11.60964047443681</v>
      </c>
      <c r="J6">
        <f t="shared" si="7"/>
        <v>160</v>
      </c>
      <c r="K6">
        <f t="shared" si="8"/>
        <v>28.284271247461902</v>
      </c>
      <c r="L6">
        <f t="shared" si="9"/>
        <v>58.048202372184058</v>
      </c>
      <c r="M6">
        <f t="shared" si="10"/>
        <v>120</v>
      </c>
    </row>
    <row r="7" spans="1:13" x14ac:dyDescent="0.3">
      <c r="A7">
        <v>6</v>
      </c>
      <c r="B7">
        <v>5</v>
      </c>
      <c r="C7">
        <f t="shared" si="0"/>
        <v>6</v>
      </c>
      <c r="D7">
        <f t="shared" si="1"/>
        <v>36</v>
      </c>
      <c r="E7">
        <f t="shared" si="2"/>
        <v>216</v>
      </c>
      <c r="F7">
        <f t="shared" si="3"/>
        <v>1296</v>
      </c>
      <c r="G7">
        <f t="shared" si="4"/>
        <v>64</v>
      </c>
      <c r="H7">
        <f t="shared" si="5"/>
        <v>2.5849625007211561</v>
      </c>
      <c r="I7">
        <f t="shared" si="6"/>
        <v>15.509775004326936</v>
      </c>
      <c r="J7">
        <f t="shared" si="7"/>
        <v>384</v>
      </c>
      <c r="K7">
        <f t="shared" si="8"/>
        <v>48</v>
      </c>
      <c r="L7">
        <f t="shared" si="9"/>
        <v>93.058650025961612</v>
      </c>
      <c r="M7">
        <f t="shared" si="10"/>
        <v>720</v>
      </c>
    </row>
    <row r="8" spans="1:13" x14ac:dyDescent="0.3">
      <c r="A8">
        <v>7</v>
      </c>
      <c r="B8">
        <v>5</v>
      </c>
      <c r="C8">
        <f t="shared" si="0"/>
        <v>7</v>
      </c>
      <c r="D8">
        <f t="shared" si="1"/>
        <v>49</v>
      </c>
      <c r="E8">
        <f t="shared" si="2"/>
        <v>343</v>
      </c>
      <c r="F8">
        <f t="shared" si="3"/>
        <v>2401</v>
      </c>
      <c r="G8">
        <f t="shared" si="4"/>
        <v>128</v>
      </c>
      <c r="H8">
        <f t="shared" si="5"/>
        <v>2.8073549220576042</v>
      </c>
      <c r="I8">
        <f t="shared" si="6"/>
        <v>19.651484454403228</v>
      </c>
      <c r="J8">
        <f t="shared" si="7"/>
        <v>896</v>
      </c>
      <c r="K8">
        <f t="shared" si="8"/>
        <v>79.195959492893309</v>
      </c>
      <c r="L8">
        <f t="shared" si="9"/>
        <v>137.56039118082259</v>
      </c>
      <c r="M8">
        <f t="shared" si="10"/>
        <v>5040</v>
      </c>
    </row>
    <row r="9" spans="1:13" x14ac:dyDescent="0.3">
      <c r="A9">
        <v>8</v>
      </c>
      <c r="B9">
        <v>5</v>
      </c>
      <c r="C9">
        <f t="shared" si="0"/>
        <v>8</v>
      </c>
      <c r="D9">
        <f t="shared" si="1"/>
        <v>64</v>
      </c>
      <c r="E9">
        <f t="shared" si="2"/>
        <v>512</v>
      </c>
      <c r="F9">
        <f t="shared" si="3"/>
        <v>4096</v>
      </c>
      <c r="G9">
        <f t="shared" si="4"/>
        <v>256</v>
      </c>
      <c r="H9">
        <f t="shared" si="5"/>
        <v>3</v>
      </c>
      <c r="I9">
        <f t="shared" si="6"/>
        <v>24</v>
      </c>
      <c r="J9">
        <f t="shared" si="7"/>
        <v>2048</v>
      </c>
      <c r="K9">
        <f t="shared" si="8"/>
        <v>128</v>
      </c>
      <c r="L9">
        <f t="shared" si="9"/>
        <v>192</v>
      </c>
      <c r="M9">
        <f t="shared" si="10"/>
        <v>40320</v>
      </c>
    </row>
    <row r="10" spans="1:13" x14ac:dyDescent="0.3">
      <c r="A10">
        <v>9</v>
      </c>
      <c r="B10">
        <v>5</v>
      </c>
      <c r="C10">
        <f t="shared" si="0"/>
        <v>9</v>
      </c>
      <c r="D10">
        <f t="shared" si="1"/>
        <v>81</v>
      </c>
      <c r="E10">
        <f t="shared" si="2"/>
        <v>729</v>
      </c>
      <c r="F10">
        <f t="shared" si="3"/>
        <v>6561</v>
      </c>
      <c r="G10">
        <f t="shared" si="4"/>
        <v>512</v>
      </c>
      <c r="H10">
        <f t="shared" si="5"/>
        <v>3.1699250014423126</v>
      </c>
      <c r="I10">
        <f t="shared" si="6"/>
        <v>28.529325012980813</v>
      </c>
      <c r="J10">
        <f t="shared" si="7"/>
        <v>4608</v>
      </c>
      <c r="K10">
        <f t="shared" si="8"/>
        <v>203.64675298172568</v>
      </c>
      <c r="L10">
        <f t="shared" si="9"/>
        <v>256.76392511682729</v>
      </c>
      <c r="M10">
        <f t="shared" si="10"/>
        <v>362880</v>
      </c>
    </row>
    <row r="11" spans="1:13" x14ac:dyDescent="0.3">
      <c r="A11">
        <v>10</v>
      </c>
      <c r="B11">
        <v>5</v>
      </c>
      <c r="C11">
        <f t="shared" si="0"/>
        <v>10</v>
      </c>
      <c r="D11">
        <f t="shared" si="1"/>
        <v>100</v>
      </c>
      <c r="E11">
        <f t="shared" si="2"/>
        <v>1000</v>
      </c>
      <c r="F11">
        <f t="shared" si="3"/>
        <v>10000</v>
      </c>
      <c r="G11">
        <f t="shared" si="4"/>
        <v>1024</v>
      </c>
      <c r="H11">
        <f t="shared" si="5"/>
        <v>3.3219280948873626</v>
      </c>
      <c r="I11">
        <f t="shared" si="6"/>
        <v>33.219280948873624</v>
      </c>
      <c r="J11">
        <f t="shared" si="7"/>
        <v>10240</v>
      </c>
      <c r="K11">
        <f t="shared" si="8"/>
        <v>320</v>
      </c>
      <c r="L11">
        <f t="shared" si="9"/>
        <v>332.19280948873626</v>
      </c>
      <c r="M11">
        <f t="shared" si="10"/>
        <v>3628800</v>
      </c>
    </row>
    <row r="12" spans="1:13" x14ac:dyDescent="0.3">
      <c r="A12">
        <v>11</v>
      </c>
      <c r="B12">
        <v>5</v>
      </c>
      <c r="C12">
        <f t="shared" si="0"/>
        <v>11</v>
      </c>
      <c r="D12">
        <f t="shared" si="1"/>
        <v>121</v>
      </c>
      <c r="E12">
        <f t="shared" si="2"/>
        <v>1331</v>
      </c>
      <c r="F12">
        <f t="shared" si="3"/>
        <v>14641</v>
      </c>
      <c r="G12">
        <f t="shared" si="4"/>
        <v>2048</v>
      </c>
      <c r="H12">
        <f t="shared" si="5"/>
        <v>3.4594316186372978</v>
      </c>
      <c r="I12">
        <f t="shared" si="6"/>
        <v>38.053747805010275</v>
      </c>
      <c r="J12">
        <f t="shared" si="7"/>
        <v>22528</v>
      </c>
      <c r="K12">
        <f t="shared" si="8"/>
        <v>497.8031739553295</v>
      </c>
      <c r="L12">
        <f t="shared" si="9"/>
        <v>418.59122585511301</v>
      </c>
      <c r="M12">
        <f t="shared" si="10"/>
        <v>39916800</v>
      </c>
    </row>
    <row r="13" spans="1:13" x14ac:dyDescent="0.3">
      <c r="A13">
        <v>12</v>
      </c>
      <c r="B13">
        <v>5</v>
      </c>
      <c r="C13">
        <f t="shared" si="0"/>
        <v>12</v>
      </c>
      <c r="D13">
        <f t="shared" si="1"/>
        <v>144</v>
      </c>
      <c r="E13">
        <f t="shared" si="2"/>
        <v>1728</v>
      </c>
      <c r="F13">
        <f t="shared" si="3"/>
        <v>20736</v>
      </c>
      <c r="G13">
        <f t="shared" si="4"/>
        <v>4096</v>
      </c>
      <c r="H13">
        <f t="shared" si="5"/>
        <v>3.5849625007211565</v>
      </c>
      <c r="I13">
        <f t="shared" si="6"/>
        <v>43.01955000865388</v>
      </c>
      <c r="J13">
        <f t="shared" si="7"/>
        <v>49152</v>
      </c>
      <c r="K13">
        <f t="shared" si="8"/>
        <v>768</v>
      </c>
      <c r="L13">
        <f t="shared" si="9"/>
        <v>516.23460010384656</v>
      </c>
      <c r="M13">
        <f t="shared" si="10"/>
        <v>479001600</v>
      </c>
    </row>
    <row r="14" spans="1:13" x14ac:dyDescent="0.3">
      <c r="A14">
        <v>13</v>
      </c>
      <c r="B14">
        <v>5</v>
      </c>
      <c r="C14">
        <f t="shared" si="0"/>
        <v>13</v>
      </c>
      <c r="D14">
        <f t="shared" si="1"/>
        <v>169</v>
      </c>
      <c r="E14">
        <f t="shared" si="2"/>
        <v>2197</v>
      </c>
      <c r="F14">
        <f t="shared" si="3"/>
        <v>28561</v>
      </c>
      <c r="G14">
        <f t="shared" si="4"/>
        <v>8192</v>
      </c>
      <c r="H14">
        <f t="shared" si="5"/>
        <v>3.7004397181410922</v>
      </c>
      <c r="I14">
        <f t="shared" si="6"/>
        <v>48.105716335834195</v>
      </c>
      <c r="J14">
        <f t="shared" si="7"/>
        <v>106496</v>
      </c>
      <c r="K14">
        <f t="shared" si="8"/>
        <v>1176.6256838944148</v>
      </c>
      <c r="L14">
        <f t="shared" si="9"/>
        <v>625.37431236584462</v>
      </c>
      <c r="M14">
        <f t="shared" si="10"/>
        <v>6227020800</v>
      </c>
    </row>
    <row r="15" spans="1:13" x14ac:dyDescent="0.3">
      <c r="A15">
        <v>14</v>
      </c>
      <c r="B15">
        <v>5</v>
      </c>
      <c r="C15">
        <f t="shared" si="0"/>
        <v>14</v>
      </c>
      <c r="D15">
        <f t="shared" si="1"/>
        <v>196</v>
      </c>
      <c r="E15">
        <f t="shared" si="2"/>
        <v>2744</v>
      </c>
      <c r="F15">
        <f t="shared" si="3"/>
        <v>38416</v>
      </c>
      <c r="G15">
        <f t="shared" si="4"/>
        <v>16384</v>
      </c>
      <c r="H15">
        <f t="shared" si="5"/>
        <v>3.8073549220576037</v>
      </c>
      <c r="I15">
        <f t="shared" si="6"/>
        <v>53.302968908806449</v>
      </c>
      <c r="J15">
        <f t="shared" si="7"/>
        <v>229376</v>
      </c>
      <c r="K15">
        <f t="shared" si="8"/>
        <v>1792</v>
      </c>
      <c r="L15">
        <f t="shared" si="9"/>
        <v>746.24156472329037</v>
      </c>
      <c r="M15">
        <f t="shared" si="10"/>
        <v>87178291200</v>
      </c>
    </row>
    <row r="16" spans="1:13" x14ac:dyDescent="0.3">
      <c r="A16">
        <v>15</v>
      </c>
      <c r="B16">
        <v>5</v>
      </c>
      <c r="C16">
        <f t="shared" si="0"/>
        <v>15</v>
      </c>
      <c r="D16">
        <f t="shared" si="1"/>
        <v>225</v>
      </c>
      <c r="E16">
        <f t="shared" si="2"/>
        <v>3375</v>
      </c>
      <c r="F16">
        <f t="shared" si="3"/>
        <v>50625</v>
      </c>
      <c r="G16">
        <f t="shared" si="4"/>
        <v>32768</v>
      </c>
      <c r="H16">
        <f t="shared" si="5"/>
        <v>3.9068905956085187</v>
      </c>
      <c r="I16">
        <f t="shared" si="6"/>
        <v>58.603358934127783</v>
      </c>
      <c r="J16">
        <f t="shared" si="7"/>
        <v>491520</v>
      </c>
      <c r="K16">
        <f t="shared" si="8"/>
        <v>2715.2900397563417</v>
      </c>
      <c r="L16">
        <f t="shared" si="9"/>
        <v>879.05038401191666</v>
      </c>
      <c r="M16">
        <f t="shared" si="10"/>
        <v>1307674368000</v>
      </c>
    </row>
    <row r="17" spans="1:13" x14ac:dyDescent="0.3">
      <c r="A17">
        <v>16</v>
      </c>
      <c r="B17">
        <v>5</v>
      </c>
      <c r="C17">
        <f t="shared" si="0"/>
        <v>16</v>
      </c>
      <c r="D17">
        <f t="shared" si="1"/>
        <v>256</v>
      </c>
      <c r="E17">
        <f t="shared" si="2"/>
        <v>4096</v>
      </c>
      <c r="F17">
        <f t="shared" si="3"/>
        <v>65536</v>
      </c>
      <c r="G17">
        <f t="shared" si="4"/>
        <v>65536</v>
      </c>
      <c r="H17">
        <f t="shared" si="5"/>
        <v>4</v>
      </c>
      <c r="I17">
        <f t="shared" si="6"/>
        <v>64</v>
      </c>
      <c r="J17">
        <f t="shared" si="7"/>
        <v>1048576</v>
      </c>
      <c r="K17">
        <f t="shared" si="8"/>
        <v>4096</v>
      </c>
      <c r="L17">
        <f t="shared" si="9"/>
        <v>1024</v>
      </c>
      <c r="M17">
        <f t="shared" si="10"/>
        <v>20922789888000</v>
      </c>
    </row>
    <row r="18" spans="1:13" x14ac:dyDescent="0.3">
      <c r="A18">
        <v>17</v>
      </c>
      <c r="B18">
        <v>5</v>
      </c>
      <c r="C18">
        <f t="shared" si="0"/>
        <v>17</v>
      </c>
      <c r="D18">
        <f t="shared" si="1"/>
        <v>289</v>
      </c>
      <c r="E18">
        <f t="shared" si="2"/>
        <v>4913</v>
      </c>
      <c r="F18">
        <f t="shared" si="3"/>
        <v>83521</v>
      </c>
      <c r="G18">
        <f t="shared" si="4"/>
        <v>131072</v>
      </c>
      <c r="H18">
        <f t="shared" si="5"/>
        <v>4.08746284125034</v>
      </c>
      <c r="I18">
        <f t="shared" si="6"/>
        <v>69.486868301255782</v>
      </c>
      <c r="J18">
        <f t="shared" si="7"/>
        <v>2228224</v>
      </c>
      <c r="K18">
        <f t="shared" si="8"/>
        <v>6154.6574234477093</v>
      </c>
      <c r="L18">
        <f t="shared" si="9"/>
        <v>1181.2767611213483</v>
      </c>
      <c r="M18">
        <f t="shared" si="10"/>
        <v>355687428096000</v>
      </c>
    </row>
    <row r="19" spans="1:13" x14ac:dyDescent="0.3">
      <c r="A19">
        <v>18</v>
      </c>
      <c r="B19">
        <v>5</v>
      </c>
      <c r="C19">
        <f t="shared" si="0"/>
        <v>18</v>
      </c>
      <c r="D19">
        <f t="shared" si="1"/>
        <v>324</v>
      </c>
      <c r="E19">
        <f t="shared" si="2"/>
        <v>5832</v>
      </c>
      <c r="F19">
        <f t="shared" si="3"/>
        <v>104976</v>
      </c>
      <c r="G19">
        <f t="shared" si="4"/>
        <v>262144</v>
      </c>
      <c r="H19">
        <f t="shared" si="5"/>
        <v>4.1699250014423122</v>
      </c>
      <c r="I19">
        <f t="shared" si="6"/>
        <v>75.058650025961612</v>
      </c>
      <c r="J19">
        <f t="shared" si="7"/>
        <v>4718592</v>
      </c>
      <c r="K19">
        <f t="shared" si="8"/>
        <v>9216</v>
      </c>
      <c r="L19">
        <f t="shared" si="9"/>
        <v>1351.0557004673092</v>
      </c>
      <c r="M19">
        <f t="shared" si="10"/>
        <v>6402373705728000</v>
      </c>
    </row>
    <row r="20" spans="1:13" x14ac:dyDescent="0.3">
      <c r="A20">
        <v>19</v>
      </c>
      <c r="B20">
        <v>5</v>
      </c>
      <c r="C20">
        <f t="shared" si="0"/>
        <v>19</v>
      </c>
      <c r="D20">
        <f t="shared" si="1"/>
        <v>361</v>
      </c>
      <c r="E20">
        <f t="shared" si="2"/>
        <v>6859</v>
      </c>
      <c r="F20">
        <f t="shared" si="3"/>
        <v>130321</v>
      </c>
      <c r="G20">
        <f t="shared" si="4"/>
        <v>524288</v>
      </c>
      <c r="H20">
        <f t="shared" si="5"/>
        <v>4.2479275134435852</v>
      </c>
      <c r="I20">
        <f t="shared" si="6"/>
        <v>80.710622755428119</v>
      </c>
      <c r="J20">
        <f t="shared" si="7"/>
        <v>9961472</v>
      </c>
      <c r="K20">
        <f t="shared" si="8"/>
        <v>13757.469534765467</v>
      </c>
      <c r="L20">
        <f t="shared" si="9"/>
        <v>1533.5018323531342</v>
      </c>
      <c r="M20">
        <f t="shared" si="10"/>
        <v>1.21645100408832E+17</v>
      </c>
    </row>
    <row r="21" spans="1:13" x14ac:dyDescent="0.3">
      <c r="A21">
        <v>20</v>
      </c>
      <c r="B21">
        <v>5</v>
      </c>
      <c r="C21">
        <f t="shared" si="0"/>
        <v>20</v>
      </c>
      <c r="D21">
        <f t="shared" si="1"/>
        <v>400</v>
      </c>
      <c r="E21">
        <f t="shared" si="2"/>
        <v>8000</v>
      </c>
      <c r="F21">
        <f t="shared" si="3"/>
        <v>160000</v>
      </c>
      <c r="G21">
        <f t="shared" si="4"/>
        <v>1048576</v>
      </c>
      <c r="H21">
        <f t="shared" si="5"/>
        <v>4.3219280948873626</v>
      </c>
      <c r="I21">
        <f t="shared" si="6"/>
        <v>86.438561897747249</v>
      </c>
      <c r="J21">
        <f t="shared" si="7"/>
        <v>20971520</v>
      </c>
      <c r="K21">
        <f t="shared" si="8"/>
        <v>20480</v>
      </c>
      <c r="L21">
        <f t="shared" si="9"/>
        <v>1728.771237954945</v>
      </c>
      <c r="M21">
        <f t="shared" si="10"/>
        <v>2.43290200817664E+18</v>
      </c>
    </row>
    <row r="22" spans="1:13" x14ac:dyDescent="0.3">
      <c r="A22">
        <v>21</v>
      </c>
      <c r="B22">
        <v>5</v>
      </c>
      <c r="C22">
        <f t="shared" si="0"/>
        <v>21</v>
      </c>
      <c r="D22">
        <f t="shared" si="1"/>
        <v>441</v>
      </c>
      <c r="E22">
        <f t="shared" si="2"/>
        <v>9261</v>
      </c>
      <c r="F22">
        <f t="shared" si="3"/>
        <v>194481</v>
      </c>
      <c r="G22">
        <f t="shared" si="4"/>
        <v>2097152</v>
      </c>
      <c r="H22">
        <f t="shared" si="5"/>
        <v>4.3923174227787607</v>
      </c>
      <c r="I22">
        <f t="shared" si="6"/>
        <v>92.23866587835397</v>
      </c>
      <c r="J22">
        <f t="shared" si="7"/>
        <v>44040192</v>
      </c>
      <c r="K22">
        <f t="shared" si="8"/>
        <v>30411.248445271038</v>
      </c>
      <c r="L22">
        <f t="shared" si="9"/>
        <v>1937.0119834454335</v>
      </c>
      <c r="M22">
        <f t="shared" si="10"/>
        <v>5.109094217170944E+19</v>
      </c>
    </row>
    <row r="23" spans="1:13" x14ac:dyDescent="0.3">
      <c r="A23">
        <v>22</v>
      </c>
      <c r="B23">
        <v>5</v>
      </c>
      <c r="C23">
        <f t="shared" si="0"/>
        <v>22</v>
      </c>
      <c r="D23">
        <f t="shared" si="1"/>
        <v>484</v>
      </c>
      <c r="E23">
        <f t="shared" si="2"/>
        <v>10648</v>
      </c>
      <c r="F23">
        <f t="shared" si="3"/>
        <v>234256</v>
      </c>
      <c r="G23">
        <f t="shared" si="4"/>
        <v>4194304</v>
      </c>
      <c r="H23">
        <f t="shared" si="5"/>
        <v>4.4594316186372973</v>
      </c>
      <c r="I23">
        <f t="shared" si="6"/>
        <v>98.107495610020536</v>
      </c>
      <c r="J23">
        <f t="shared" si="7"/>
        <v>92274688</v>
      </c>
      <c r="K23">
        <f t="shared" si="8"/>
        <v>45056</v>
      </c>
      <c r="L23">
        <f t="shared" si="9"/>
        <v>2158.3649034204518</v>
      </c>
      <c r="M23">
        <f t="shared" si="10"/>
        <v>1.1240007277776077E+21</v>
      </c>
    </row>
    <row r="24" spans="1:13" x14ac:dyDescent="0.3">
      <c r="A24">
        <v>23</v>
      </c>
      <c r="B24">
        <v>5</v>
      </c>
      <c r="C24">
        <f t="shared" si="0"/>
        <v>23</v>
      </c>
      <c r="D24">
        <f t="shared" si="1"/>
        <v>529</v>
      </c>
      <c r="E24">
        <f t="shared" si="2"/>
        <v>12167</v>
      </c>
      <c r="F24">
        <f t="shared" si="3"/>
        <v>279841</v>
      </c>
      <c r="G24">
        <f t="shared" si="4"/>
        <v>8388608</v>
      </c>
      <c r="H24">
        <f t="shared" si="5"/>
        <v>4.5235619560570131</v>
      </c>
      <c r="I24">
        <f t="shared" si="6"/>
        <v>104.0419249893113</v>
      </c>
      <c r="J24">
        <f t="shared" si="7"/>
        <v>192937984</v>
      </c>
      <c r="K24">
        <f t="shared" si="8"/>
        <v>66615.115642022269</v>
      </c>
      <c r="L24">
        <f t="shared" si="9"/>
        <v>2392.9642747541598</v>
      </c>
      <c r="M24">
        <f t="shared" si="10"/>
        <v>2.5852016738884978E+22</v>
      </c>
    </row>
    <row r="25" spans="1:13" x14ac:dyDescent="0.3">
      <c r="A25">
        <v>24</v>
      </c>
      <c r="B25">
        <v>5</v>
      </c>
      <c r="C25">
        <f t="shared" si="0"/>
        <v>24</v>
      </c>
      <c r="D25">
        <f t="shared" si="1"/>
        <v>576</v>
      </c>
      <c r="E25">
        <f t="shared" si="2"/>
        <v>13824</v>
      </c>
      <c r="F25">
        <f t="shared" si="3"/>
        <v>331776</v>
      </c>
      <c r="G25">
        <f t="shared" si="4"/>
        <v>16777216</v>
      </c>
      <c r="H25">
        <f t="shared" si="5"/>
        <v>4.584962500721157</v>
      </c>
      <c r="I25">
        <f t="shared" si="6"/>
        <v>110.03910001730776</v>
      </c>
      <c r="J25">
        <f t="shared" si="7"/>
        <v>402653184</v>
      </c>
      <c r="K25">
        <f t="shared" si="8"/>
        <v>98304</v>
      </c>
      <c r="L25">
        <f t="shared" si="9"/>
        <v>2640.9384004153862</v>
      </c>
      <c r="M25">
        <f t="shared" si="10"/>
        <v>6.2044840173323941E+23</v>
      </c>
    </row>
    <row r="26" spans="1:13" x14ac:dyDescent="0.3">
      <c r="A26">
        <v>25</v>
      </c>
      <c r="B26">
        <v>5</v>
      </c>
      <c r="C26">
        <f t="shared" si="0"/>
        <v>25</v>
      </c>
      <c r="D26">
        <f t="shared" si="1"/>
        <v>625</v>
      </c>
      <c r="E26">
        <f t="shared" si="2"/>
        <v>15625</v>
      </c>
      <c r="F26">
        <f t="shared" si="3"/>
        <v>390625</v>
      </c>
      <c r="G26">
        <f t="shared" si="4"/>
        <v>33554432</v>
      </c>
      <c r="H26">
        <f t="shared" si="5"/>
        <v>4.6438561897747244</v>
      </c>
      <c r="I26">
        <f t="shared" si="6"/>
        <v>116.09640474436812</v>
      </c>
      <c r="J26">
        <f t="shared" si="7"/>
        <v>838860800</v>
      </c>
      <c r="K26">
        <f t="shared" si="8"/>
        <v>144815.46878700497</v>
      </c>
      <c r="L26">
        <f t="shared" si="9"/>
        <v>2902.4101186092025</v>
      </c>
      <c r="M26">
        <f t="shared" si="10"/>
        <v>1.5511210043330984E+25</v>
      </c>
    </row>
    <row r="27" spans="1:13" x14ac:dyDescent="0.3">
      <c r="A27">
        <v>26</v>
      </c>
      <c r="B27">
        <v>5</v>
      </c>
      <c r="C27">
        <f t="shared" si="0"/>
        <v>26</v>
      </c>
      <c r="D27">
        <f t="shared" si="1"/>
        <v>676</v>
      </c>
      <c r="E27">
        <f t="shared" si="2"/>
        <v>17576</v>
      </c>
      <c r="F27">
        <f t="shared" si="3"/>
        <v>456976</v>
      </c>
      <c r="G27">
        <f t="shared" si="4"/>
        <v>67108864</v>
      </c>
      <c r="H27">
        <f t="shared" si="5"/>
        <v>4.7004397181410926</v>
      </c>
      <c r="I27">
        <f t="shared" si="6"/>
        <v>122.2114326716684</v>
      </c>
      <c r="J27">
        <f t="shared" si="7"/>
        <v>1744830464</v>
      </c>
      <c r="K27">
        <f t="shared" si="8"/>
        <v>212992</v>
      </c>
      <c r="L27">
        <f t="shared" si="9"/>
        <v>3177.4972494633785</v>
      </c>
      <c r="M27">
        <f t="shared" si="10"/>
        <v>4.0329146112660572E+26</v>
      </c>
    </row>
    <row r="28" spans="1:13" x14ac:dyDescent="0.3">
      <c r="A28">
        <v>27</v>
      </c>
      <c r="B28">
        <v>5</v>
      </c>
      <c r="C28">
        <f t="shared" si="0"/>
        <v>27</v>
      </c>
      <c r="D28">
        <f t="shared" si="1"/>
        <v>729</v>
      </c>
      <c r="E28">
        <f t="shared" si="2"/>
        <v>19683</v>
      </c>
      <c r="F28">
        <f t="shared" si="3"/>
        <v>531441</v>
      </c>
      <c r="G28">
        <f t="shared" si="4"/>
        <v>134217728</v>
      </c>
      <c r="H28">
        <f t="shared" si="5"/>
        <v>4.7548875021634691</v>
      </c>
      <c r="I28">
        <f t="shared" si="6"/>
        <v>128.38196255841368</v>
      </c>
      <c r="J28">
        <f t="shared" si="7"/>
        <v>3623878656</v>
      </c>
      <c r="K28">
        <f t="shared" si="8"/>
        <v>312801.41257993074</v>
      </c>
      <c r="L28">
        <f t="shared" si="9"/>
        <v>3466.3129890771688</v>
      </c>
      <c r="M28">
        <f t="shared" si="10"/>
        <v>1.0888869450418352E+28</v>
      </c>
    </row>
    <row r="29" spans="1:13" x14ac:dyDescent="0.3">
      <c r="A29">
        <v>28</v>
      </c>
      <c r="B29">
        <v>5</v>
      </c>
      <c r="C29">
        <f t="shared" si="0"/>
        <v>28</v>
      </c>
      <c r="D29">
        <f t="shared" si="1"/>
        <v>784</v>
      </c>
      <c r="E29">
        <f t="shared" si="2"/>
        <v>21952</v>
      </c>
      <c r="F29">
        <f t="shared" si="3"/>
        <v>614656</v>
      </c>
      <c r="G29">
        <f t="shared" si="4"/>
        <v>268435456</v>
      </c>
      <c r="H29">
        <f t="shared" si="5"/>
        <v>4.8073549220576037</v>
      </c>
      <c r="I29">
        <f t="shared" si="6"/>
        <v>134.6059378176129</v>
      </c>
      <c r="J29">
        <f t="shared" si="7"/>
        <v>7516192768</v>
      </c>
      <c r="K29">
        <f t="shared" si="8"/>
        <v>458752</v>
      </c>
      <c r="L29">
        <f t="shared" si="9"/>
        <v>3768.9662588931615</v>
      </c>
      <c r="M29">
        <f t="shared" si="10"/>
        <v>3.048883446117138E+29</v>
      </c>
    </row>
    <row r="30" spans="1:13" x14ac:dyDescent="0.3">
      <c r="A30">
        <v>29</v>
      </c>
      <c r="B30">
        <v>5</v>
      </c>
      <c r="C30">
        <f t="shared" si="0"/>
        <v>29</v>
      </c>
      <c r="D30">
        <f t="shared" si="1"/>
        <v>841</v>
      </c>
      <c r="E30">
        <f t="shared" si="2"/>
        <v>24389</v>
      </c>
      <c r="F30">
        <f t="shared" si="3"/>
        <v>707281</v>
      </c>
      <c r="G30">
        <f t="shared" si="4"/>
        <v>536870912</v>
      </c>
      <c r="H30">
        <f t="shared" si="5"/>
        <v>4.8579809951275728</v>
      </c>
      <c r="I30">
        <f t="shared" si="6"/>
        <v>140.8814488586996</v>
      </c>
      <c r="J30">
        <f t="shared" si="7"/>
        <v>15569256448</v>
      </c>
      <c r="K30">
        <f t="shared" si="8"/>
        <v>671943.77517170319</v>
      </c>
      <c r="L30">
        <f t="shared" si="9"/>
        <v>4085.5620169022886</v>
      </c>
      <c r="M30">
        <f t="shared" si="10"/>
        <v>8.8417619937397008E+30</v>
      </c>
    </row>
    <row r="31" spans="1:13" x14ac:dyDescent="0.3">
      <c r="A31">
        <v>30</v>
      </c>
      <c r="B31">
        <v>5</v>
      </c>
      <c r="C31">
        <f t="shared" si="0"/>
        <v>30</v>
      </c>
      <c r="D31">
        <f t="shared" si="1"/>
        <v>900</v>
      </c>
      <c r="E31">
        <f t="shared" si="2"/>
        <v>27000</v>
      </c>
      <c r="F31">
        <f t="shared" si="3"/>
        <v>810000</v>
      </c>
      <c r="G31">
        <f t="shared" si="4"/>
        <v>1073741824</v>
      </c>
      <c r="H31">
        <f t="shared" si="5"/>
        <v>4.9068905956085187</v>
      </c>
      <c r="I31">
        <f t="shared" si="6"/>
        <v>147.20671786825557</v>
      </c>
      <c r="J31">
        <f t="shared" si="7"/>
        <v>32212254720</v>
      </c>
      <c r="K31">
        <f t="shared" si="8"/>
        <v>983040</v>
      </c>
      <c r="L31">
        <f t="shared" si="9"/>
        <v>4416.2015360476671</v>
      </c>
      <c r="M31">
        <f t="shared" si="10"/>
        <v>2.652528598121911E+32</v>
      </c>
    </row>
    <row r="32" spans="1:13" x14ac:dyDescent="0.3">
      <c r="A32">
        <v>31</v>
      </c>
      <c r="B32">
        <v>5</v>
      </c>
      <c r="C32">
        <f t="shared" si="0"/>
        <v>31</v>
      </c>
      <c r="D32">
        <f t="shared" si="1"/>
        <v>961</v>
      </c>
      <c r="E32">
        <f t="shared" si="2"/>
        <v>29791</v>
      </c>
      <c r="F32">
        <f t="shared" si="3"/>
        <v>923521</v>
      </c>
      <c r="G32">
        <f t="shared" si="4"/>
        <v>2147483648</v>
      </c>
      <c r="H32">
        <f t="shared" si="5"/>
        <v>4.9541963103868758</v>
      </c>
      <c r="I32">
        <f t="shared" si="6"/>
        <v>153.58008562199316</v>
      </c>
      <c r="J32">
        <f t="shared" si="7"/>
        <v>66571993088</v>
      </c>
      <c r="K32">
        <f t="shared" si="8"/>
        <v>1436569.4503670898</v>
      </c>
      <c r="L32">
        <f t="shared" si="9"/>
        <v>4760.9826542817873</v>
      </c>
      <c r="M32">
        <f t="shared" si="10"/>
        <v>8.2228386541779236E+33</v>
      </c>
    </row>
    <row r="33" spans="1:13" x14ac:dyDescent="0.3">
      <c r="A33">
        <v>32</v>
      </c>
      <c r="B33">
        <v>5</v>
      </c>
      <c r="C33">
        <f t="shared" si="0"/>
        <v>32</v>
      </c>
      <c r="D33">
        <f t="shared" si="1"/>
        <v>1024</v>
      </c>
      <c r="E33">
        <f t="shared" si="2"/>
        <v>32768</v>
      </c>
      <c r="F33">
        <f t="shared" si="3"/>
        <v>1048576</v>
      </c>
      <c r="G33">
        <f t="shared" si="4"/>
        <v>4294967296</v>
      </c>
      <c r="H33">
        <f t="shared" si="5"/>
        <v>5</v>
      </c>
      <c r="I33">
        <f t="shared" si="6"/>
        <v>160</v>
      </c>
      <c r="J33">
        <f t="shared" si="7"/>
        <v>137438953472</v>
      </c>
      <c r="K33">
        <f t="shared" si="8"/>
        <v>2097152</v>
      </c>
      <c r="L33">
        <f t="shared" si="9"/>
        <v>5120</v>
      </c>
      <c r="M33">
        <f t="shared" si="10"/>
        <v>2.6313083693369355E+35</v>
      </c>
    </row>
    <row r="34" spans="1:13" x14ac:dyDescent="0.3">
      <c r="A34">
        <v>33</v>
      </c>
      <c r="B34">
        <v>5</v>
      </c>
      <c r="C34">
        <f t="shared" si="0"/>
        <v>33</v>
      </c>
      <c r="D34">
        <f t="shared" si="1"/>
        <v>1089</v>
      </c>
      <c r="E34">
        <f t="shared" si="2"/>
        <v>35937</v>
      </c>
      <c r="F34">
        <f t="shared" si="3"/>
        <v>1185921</v>
      </c>
      <c r="G34">
        <f t="shared" si="4"/>
        <v>8589934592</v>
      </c>
      <c r="H34">
        <f t="shared" si="5"/>
        <v>5.0443941193584534</v>
      </c>
      <c r="I34">
        <f t="shared" si="6"/>
        <v>166.46500593882897</v>
      </c>
      <c r="J34">
        <f t="shared" si="7"/>
        <v>283467841536</v>
      </c>
      <c r="K34">
        <f t="shared" si="8"/>
        <v>3058502.7007815405</v>
      </c>
      <c r="L34">
        <f t="shared" si="9"/>
        <v>5493.3451959813556</v>
      </c>
      <c r="M34">
        <f t="shared" si="10"/>
        <v>8.6833176188118895E+36</v>
      </c>
    </row>
    <row r="35" spans="1:13" x14ac:dyDescent="0.3">
      <c r="A35">
        <v>34</v>
      </c>
      <c r="B35">
        <v>5</v>
      </c>
      <c r="C35">
        <f t="shared" si="0"/>
        <v>34</v>
      </c>
      <c r="D35">
        <f t="shared" si="1"/>
        <v>1156</v>
      </c>
      <c r="E35">
        <f t="shared" si="2"/>
        <v>39304</v>
      </c>
      <c r="F35">
        <f t="shared" si="3"/>
        <v>1336336</v>
      </c>
      <c r="G35">
        <f t="shared" si="4"/>
        <v>17179869184</v>
      </c>
      <c r="H35">
        <f t="shared" si="5"/>
        <v>5.08746284125034</v>
      </c>
      <c r="I35">
        <f t="shared" si="6"/>
        <v>172.97373660251156</v>
      </c>
      <c r="J35">
        <f t="shared" si="7"/>
        <v>584115552256</v>
      </c>
      <c r="K35">
        <f t="shared" si="8"/>
        <v>4456448</v>
      </c>
      <c r="L35">
        <f t="shared" si="9"/>
        <v>5881.1070444853931</v>
      </c>
      <c r="M35">
        <f t="shared" si="10"/>
        <v>2.9523279903960408E+38</v>
      </c>
    </row>
    <row r="36" spans="1:13" x14ac:dyDescent="0.3">
      <c r="A36">
        <v>35</v>
      </c>
      <c r="B36">
        <v>5</v>
      </c>
      <c r="C36">
        <f t="shared" si="0"/>
        <v>35</v>
      </c>
      <c r="D36">
        <f t="shared" si="1"/>
        <v>1225</v>
      </c>
      <c r="E36">
        <f t="shared" si="2"/>
        <v>42875</v>
      </c>
      <c r="F36">
        <f t="shared" si="3"/>
        <v>1500625</v>
      </c>
      <c r="G36">
        <f t="shared" si="4"/>
        <v>34359738368</v>
      </c>
      <c r="H36">
        <f t="shared" si="5"/>
        <v>5.1292830169449664</v>
      </c>
      <c r="I36">
        <f t="shared" si="6"/>
        <v>179.52490559307381</v>
      </c>
      <c r="J36">
        <f t="shared" si="7"/>
        <v>1202590842880</v>
      </c>
      <c r="K36">
        <f t="shared" si="8"/>
        <v>6487733.0016578129</v>
      </c>
      <c r="L36">
        <f t="shared" si="9"/>
        <v>6283.3716957575834</v>
      </c>
      <c r="M36">
        <f t="shared" si="10"/>
        <v>1.0333147966386144E+40</v>
      </c>
    </row>
    <row r="37" spans="1:13" x14ac:dyDescent="0.3">
      <c r="A37">
        <v>36</v>
      </c>
      <c r="B37">
        <v>5</v>
      </c>
      <c r="C37">
        <f t="shared" si="0"/>
        <v>36</v>
      </c>
      <c r="D37">
        <f t="shared" si="1"/>
        <v>1296</v>
      </c>
      <c r="E37">
        <f t="shared" si="2"/>
        <v>46656</v>
      </c>
      <c r="F37">
        <f t="shared" si="3"/>
        <v>1679616</v>
      </c>
      <c r="G37">
        <f t="shared" si="4"/>
        <v>68719476736</v>
      </c>
      <c r="H37">
        <f t="shared" si="5"/>
        <v>5.1699250014423122</v>
      </c>
      <c r="I37">
        <f t="shared" si="6"/>
        <v>186.11730005192322</v>
      </c>
      <c r="J37">
        <f t="shared" si="7"/>
        <v>2473901162496</v>
      </c>
      <c r="K37">
        <f t="shared" si="8"/>
        <v>9437184</v>
      </c>
      <c r="L37">
        <f t="shared" si="9"/>
        <v>6700.2228018692367</v>
      </c>
      <c r="M37">
        <f t="shared" si="10"/>
        <v>3.7199332678990133E+41</v>
      </c>
    </row>
    <row r="38" spans="1:13" x14ac:dyDescent="0.3">
      <c r="A38">
        <v>37</v>
      </c>
      <c r="B38">
        <v>5</v>
      </c>
      <c r="C38">
        <f t="shared" si="0"/>
        <v>37</v>
      </c>
      <c r="D38">
        <f t="shared" si="1"/>
        <v>1369</v>
      </c>
      <c r="E38">
        <f t="shared" si="2"/>
        <v>50653</v>
      </c>
      <c r="F38">
        <f t="shared" si="3"/>
        <v>1874161</v>
      </c>
      <c r="G38">
        <f t="shared" si="4"/>
        <v>137438953472</v>
      </c>
      <c r="H38">
        <f t="shared" si="5"/>
        <v>5.2094533656289501</v>
      </c>
      <c r="I38">
        <f t="shared" si="6"/>
        <v>192.74977452827116</v>
      </c>
      <c r="J38">
        <f t="shared" si="7"/>
        <v>5085241278464</v>
      </c>
      <c r="K38">
        <f t="shared" si="8"/>
        <v>13716921.203505093</v>
      </c>
      <c r="L38">
        <f t="shared" si="9"/>
        <v>7131.7416575460329</v>
      </c>
      <c r="M38">
        <f t="shared" si="10"/>
        <v>1.3763753091226346E+43</v>
      </c>
    </row>
    <row r="39" spans="1:13" x14ac:dyDescent="0.3">
      <c r="A39">
        <v>38</v>
      </c>
      <c r="B39">
        <v>5</v>
      </c>
      <c r="C39">
        <f t="shared" si="0"/>
        <v>38</v>
      </c>
      <c r="D39">
        <f t="shared" si="1"/>
        <v>1444</v>
      </c>
      <c r="E39">
        <f t="shared" si="2"/>
        <v>54872</v>
      </c>
      <c r="F39">
        <f t="shared" si="3"/>
        <v>2085136</v>
      </c>
      <c r="G39">
        <f t="shared" si="4"/>
        <v>274877906944</v>
      </c>
      <c r="H39">
        <f t="shared" si="5"/>
        <v>5.2479275134435852</v>
      </c>
      <c r="I39">
        <f t="shared" si="6"/>
        <v>199.42124551085624</v>
      </c>
      <c r="J39">
        <f t="shared" si="7"/>
        <v>10445360463872</v>
      </c>
      <c r="K39">
        <f t="shared" si="8"/>
        <v>19922944</v>
      </c>
      <c r="L39">
        <f t="shared" si="9"/>
        <v>7578.0073294125368</v>
      </c>
      <c r="M39">
        <f t="shared" si="10"/>
        <v>5.2302261746660104E+44</v>
      </c>
    </row>
    <row r="40" spans="1:13" x14ac:dyDescent="0.3">
      <c r="A40">
        <v>39</v>
      </c>
      <c r="B40">
        <v>5</v>
      </c>
      <c r="C40">
        <f t="shared" si="0"/>
        <v>39</v>
      </c>
      <c r="D40">
        <f t="shared" si="1"/>
        <v>1521</v>
      </c>
      <c r="E40">
        <f t="shared" si="2"/>
        <v>59319</v>
      </c>
      <c r="F40">
        <f t="shared" si="3"/>
        <v>2313441</v>
      </c>
      <c r="G40">
        <f t="shared" si="4"/>
        <v>549755813888</v>
      </c>
      <c r="H40">
        <f t="shared" si="5"/>
        <v>5.2854022188622487</v>
      </c>
      <c r="I40">
        <f t="shared" si="6"/>
        <v>206.13068653562769</v>
      </c>
      <c r="J40">
        <f t="shared" si="7"/>
        <v>21440476741632</v>
      </c>
      <c r="K40">
        <f t="shared" si="8"/>
        <v>28916752.807389122</v>
      </c>
      <c r="L40">
        <f t="shared" si="9"/>
        <v>8039.09677488948</v>
      </c>
      <c r="M40">
        <f t="shared" si="10"/>
        <v>2.0397882081197447E+46</v>
      </c>
    </row>
    <row r="41" spans="1:13" x14ac:dyDescent="0.3">
      <c r="A41">
        <v>40</v>
      </c>
      <c r="B41">
        <v>5</v>
      </c>
      <c r="C41">
        <f t="shared" si="0"/>
        <v>40</v>
      </c>
      <c r="D41">
        <f t="shared" si="1"/>
        <v>1600</v>
      </c>
      <c r="E41">
        <f t="shared" si="2"/>
        <v>64000</v>
      </c>
      <c r="F41">
        <f t="shared" si="3"/>
        <v>2560000</v>
      </c>
      <c r="G41">
        <f t="shared" si="4"/>
        <v>1099511627776</v>
      </c>
      <c r="H41">
        <f t="shared" si="5"/>
        <v>5.3219280948873626</v>
      </c>
      <c r="I41">
        <f t="shared" si="6"/>
        <v>212.8771237954945</v>
      </c>
      <c r="J41">
        <f t="shared" si="7"/>
        <v>43980465111040</v>
      </c>
      <c r="K41">
        <f t="shared" si="8"/>
        <v>41943040</v>
      </c>
      <c r="L41">
        <f t="shared" si="9"/>
        <v>8515.0849518197811</v>
      </c>
      <c r="M41">
        <f t="shared" si="10"/>
        <v>8.1591528324789801E+47</v>
      </c>
    </row>
    <row r="42" spans="1:13" x14ac:dyDescent="0.3">
      <c r="A42">
        <v>41</v>
      </c>
      <c r="B42">
        <v>5</v>
      </c>
      <c r="C42">
        <f t="shared" si="0"/>
        <v>41</v>
      </c>
      <c r="D42">
        <f t="shared" si="1"/>
        <v>1681</v>
      </c>
      <c r="E42">
        <f t="shared" si="2"/>
        <v>68921</v>
      </c>
      <c r="F42">
        <f t="shared" si="3"/>
        <v>2825761</v>
      </c>
      <c r="G42">
        <f t="shared" si="4"/>
        <v>2199023255552</v>
      </c>
      <c r="H42">
        <f t="shared" si="5"/>
        <v>5.3575520046180838</v>
      </c>
      <c r="I42">
        <f t="shared" si="6"/>
        <v>219.65963218934144</v>
      </c>
      <c r="J42">
        <f t="shared" si="7"/>
        <v>90159953477632</v>
      </c>
      <c r="K42">
        <f t="shared" si="8"/>
        <v>60799326.415536098</v>
      </c>
      <c r="L42">
        <f t="shared" si="9"/>
        <v>9006.0449197629987</v>
      </c>
      <c r="M42">
        <f t="shared" si="10"/>
        <v>3.3452526613163798E+49</v>
      </c>
    </row>
    <row r="43" spans="1:13" x14ac:dyDescent="0.3">
      <c r="A43">
        <v>42</v>
      </c>
      <c r="B43">
        <v>5</v>
      </c>
      <c r="C43">
        <f t="shared" si="0"/>
        <v>42</v>
      </c>
      <c r="D43">
        <f t="shared" si="1"/>
        <v>1764</v>
      </c>
      <c r="E43">
        <f t="shared" si="2"/>
        <v>74088</v>
      </c>
      <c r="F43">
        <f t="shared" si="3"/>
        <v>3111696</v>
      </c>
      <c r="G43">
        <f t="shared" si="4"/>
        <v>4398046511104</v>
      </c>
      <c r="H43">
        <f t="shared" si="5"/>
        <v>5.3923174227787607</v>
      </c>
      <c r="I43">
        <f t="shared" si="6"/>
        <v>226.47733175670794</v>
      </c>
      <c r="J43">
        <f t="shared" si="7"/>
        <v>184717953466368</v>
      </c>
      <c r="K43">
        <f t="shared" si="8"/>
        <v>88080384</v>
      </c>
      <c r="L43">
        <f t="shared" si="9"/>
        <v>9512.0479337817342</v>
      </c>
      <c r="M43">
        <f t="shared" si="10"/>
        <v>1.4050061177528801E+51</v>
      </c>
    </row>
    <row r="44" spans="1:13" x14ac:dyDescent="0.3">
      <c r="A44">
        <v>43</v>
      </c>
      <c r="B44">
        <v>5</v>
      </c>
      <c r="C44">
        <f t="shared" si="0"/>
        <v>43</v>
      </c>
      <c r="D44">
        <f t="shared" si="1"/>
        <v>1849</v>
      </c>
      <c r="E44">
        <f t="shared" si="2"/>
        <v>79507</v>
      </c>
      <c r="F44">
        <f t="shared" si="3"/>
        <v>3418801</v>
      </c>
      <c r="G44">
        <f t="shared" si="4"/>
        <v>8796093022208</v>
      </c>
      <c r="H44">
        <f t="shared" si="5"/>
        <v>5.4262647547020979</v>
      </c>
      <c r="I44">
        <f t="shared" si="6"/>
        <v>233.3293844521902</v>
      </c>
      <c r="J44">
        <f t="shared" si="7"/>
        <v>378231999954944</v>
      </c>
      <c r="K44">
        <f t="shared" si="8"/>
        <v>127530294.43258794</v>
      </c>
      <c r="L44">
        <f t="shared" si="9"/>
        <v>10033.163531444179</v>
      </c>
      <c r="M44">
        <f t="shared" si="10"/>
        <v>6.0415263063373845E+52</v>
      </c>
    </row>
    <row r="45" spans="1:13" x14ac:dyDescent="0.3">
      <c r="A45">
        <v>44</v>
      </c>
      <c r="B45">
        <v>5</v>
      </c>
      <c r="C45">
        <f t="shared" si="0"/>
        <v>44</v>
      </c>
      <c r="D45">
        <f t="shared" si="1"/>
        <v>1936</v>
      </c>
      <c r="E45">
        <f t="shared" si="2"/>
        <v>85184</v>
      </c>
      <c r="F45">
        <f t="shared" si="3"/>
        <v>3748096</v>
      </c>
      <c r="G45">
        <f t="shared" si="4"/>
        <v>17592186044416</v>
      </c>
      <c r="H45">
        <f t="shared" si="5"/>
        <v>5.4594316186372973</v>
      </c>
      <c r="I45">
        <f t="shared" si="6"/>
        <v>240.21499122004107</v>
      </c>
      <c r="J45">
        <f t="shared" si="7"/>
        <v>774056185954304</v>
      </c>
      <c r="K45">
        <f t="shared" si="8"/>
        <v>184549376</v>
      </c>
      <c r="L45">
        <f t="shared" si="9"/>
        <v>10569.459613681807</v>
      </c>
      <c r="M45">
        <f t="shared" si="10"/>
        <v>2.6582715747884495E+54</v>
      </c>
    </row>
    <row r="46" spans="1:13" x14ac:dyDescent="0.3">
      <c r="A46">
        <v>45</v>
      </c>
      <c r="B46">
        <v>5</v>
      </c>
      <c r="C46">
        <f t="shared" si="0"/>
        <v>45</v>
      </c>
      <c r="D46">
        <f t="shared" si="1"/>
        <v>2025</v>
      </c>
      <c r="E46">
        <f t="shared" si="2"/>
        <v>91125</v>
      </c>
      <c r="F46">
        <f t="shared" si="3"/>
        <v>4100625</v>
      </c>
      <c r="G46">
        <f t="shared" si="4"/>
        <v>35184372088832</v>
      </c>
      <c r="H46">
        <f t="shared" si="5"/>
        <v>5.4918530963296748</v>
      </c>
      <c r="I46">
        <f t="shared" si="6"/>
        <v>247.13338933483536</v>
      </c>
      <c r="J46">
        <f t="shared" si="7"/>
        <v>1583296743997440</v>
      </c>
      <c r="K46">
        <f t="shared" si="8"/>
        <v>266923872.06820729</v>
      </c>
      <c r="L46">
        <f t="shared" si="9"/>
        <v>11121.002520067592</v>
      </c>
      <c r="M46">
        <f t="shared" si="10"/>
        <v>1.1962222086548021E+56</v>
      </c>
    </row>
    <row r="47" spans="1:13" x14ac:dyDescent="0.3">
      <c r="A47">
        <v>46</v>
      </c>
      <c r="B47">
        <v>5</v>
      </c>
      <c r="C47">
        <f t="shared" si="0"/>
        <v>46</v>
      </c>
      <c r="D47">
        <f t="shared" si="1"/>
        <v>2116</v>
      </c>
      <c r="E47">
        <f t="shared" si="2"/>
        <v>97336</v>
      </c>
      <c r="F47">
        <f t="shared" si="3"/>
        <v>4477456</v>
      </c>
      <c r="G47">
        <f t="shared" si="4"/>
        <v>70368744177664</v>
      </c>
      <c r="H47">
        <f t="shared" si="5"/>
        <v>5.5235619560570131</v>
      </c>
      <c r="I47">
        <f t="shared" si="6"/>
        <v>254.0838499786226</v>
      </c>
      <c r="J47">
        <f t="shared" si="7"/>
        <v>3236962232172544</v>
      </c>
      <c r="K47">
        <f t="shared" si="8"/>
        <v>385875968</v>
      </c>
      <c r="L47">
        <f t="shared" si="9"/>
        <v>11687.857099016639</v>
      </c>
      <c r="M47">
        <f t="shared" si="10"/>
        <v>5.5026221598120892E+57</v>
      </c>
    </row>
    <row r="48" spans="1:13" x14ac:dyDescent="0.3">
      <c r="A48">
        <v>47</v>
      </c>
      <c r="B48">
        <v>5</v>
      </c>
      <c r="C48">
        <f t="shared" si="0"/>
        <v>47</v>
      </c>
      <c r="D48">
        <f t="shared" si="1"/>
        <v>2209</v>
      </c>
      <c r="E48">
        <f t="shared" si="2"/>
        <v>103823</v>
      </c>
      <c r="F48">
        <f t="shared" si="3"/>
        <v>4879681</v>
      </c>
      <c r="G48">
        <f t="shared" si="4"/>
        <v>140737488355328</v>
      </c>
      <c r="H48">
        <f t="shared" si="5"/>
        <v>5.5545888516776376</v>
      </c>
      <c r="I48">
        <f t="shared" si="6"/>
        <v>261.06567602884894</v>
      </c>
      <c r="J48">
        <f t="shared" si="7"/>
        <v>6614661952700416</v>
      </c>
      <c r="K48">
        <f t="shared" si="8"/>
        <v>557574310.54247856</v>
      </c>
      <c r="L48">
        <f t="shared" si="9"/>
        <v>12270.086773355901</v>
      </c>
      <c r="M48">
        <f t="shared" si="10"/>
        <v>2.5862324151116827E+59</v>
      </c>
    </row>
    <row r="49" spans="1:13" x14ac:dyDescent="0.3">
      <c r="A49">
        <v>48</v>
      </c>
      <c r="B49">
        <v>5</v>
      </c>
      <c r="C49">
        <f t="shared" si="0"/>
        <v>48</v>
      </c>
      <c r="D49">
        <f t="shared" si="1"/>
        <v>2304</v>
      </c>
      <c r="E49">
        <f t="shared" si="2"/>
        <v>110592</v>
      </c>
      <c r="F49">
        <f t="shared" si="3"/>
        <v>5308416</v>
      </c>
      <c r="G49">
        <f t="shared" si="4"/>
        <v>281474976710656</v>
      </c>
      <c r="H49">
        <f t="shared" si="5"/>
        <v>5.584962500721157</v>
      </c>
      <c r="I49">
        <f t="shared" si="6"/>
        <v>268.07820003461552</v>
      </c>
      <c r="J49">
        <f t="shared" si="7"/>
        <v>1.3510798882111488E+16</v>
      </c>
      <c r="K49">
        <f t="shared" si="8"/>
        <v>805306368</v>
      </c>
      <c r="L49">
        <f t="shared" si="9"/>
        <v>12867.753601661545</v>
      </c>
      <c r="M49">
        <f t="shared" si="10"/>
        <v>1.2413915592536068E+61</v>
      </c>
    </row>
    <row r="50" spans="1:13" x14ac:dyDescent="0.3">
      <c r="A50">
        <v>49</v>
      </c>
      <c r="B50">
        <v>5</v>
      </c>
      <c r="C50">
        <f t="shared" si="0"/>
        <v>49</v>
      </c>
      <c r="D50">
        <f t="shared" si="1"/>
        <v>2401</v>
      </c>
      <c r="E50">
        <f t="shared" si="2"/>
        <v>117649</v>
      </c>
      <c r="F50">
        <f t="shared" si="3"/>
        <v>5764801</v>
      </c>
      <c r="G50">
        <f t="shared" si="4"/>
        <v>562949953421312</v>
      </c>
      <c r="H50">
        <f t="shared" si="5"/>
        <v>5.6147098441152083</v>
      </c>
      <c r="I50">
        <f t="shared" si="6"/>
        <v>275.12078236164518</v>
      </c>
      <c r="J50">
        <f t="shared" si="7"/>
        <v>2.7584547717644288E+16</v>
      </c>
      <c r="K50">
        <f t="shared" si="8"/>
        <v>1162601753.8970809</v>
      </c>
      <c r="L50">
        <f t="shared" si="9"/>
        <v>13480.918335720615</v>
      </c>
      <c r="M50">
        <f t="shared" si="10"/>
        <v>6.0828186403426789E+62</v>
      </c>
    </row>
    <row r="51" spans="1:13" x14ac:dyDescent="0.3">
      <c r="A51">
        <v>50</v>
      </c>
      <c r="B51">
        <v>5</v>
      </c>
      <c r="C51">
        <f t="shared" si="0"/>
        <v>50</v>
      </c>
      <c r="D51">
        <f t="shared" si="1"/>
        <v>2500</v>
      </c>
      <c r="E51">
        <f t="shared" si="2"/>
        <v>125000</v>
      </c>
      <c r="F51">
        <f t="shared" si="3"/>
        <v>6250000</v>
      </c>
      <c r="G51">
        <f t="shared" si="4"/>
        <v>1125899906842624</v>
      </c>
      <c r="H51">
        <f t="shared" si="5"/>
        <v>5.6438561897747244</v>
      </c>
      <c r="I51">
        <f t="shared" si="6"/>
        <v>282.1928094887362</v>
      </c>
      <c r="J51">
        <f t="shared" si="7"/>
        <v>5.62949953421312E+16</v>
      </c>
      <c r="K51">
        <f t="shared" si="8"/>
        <v>1677721600</v>
      </c>
      <c r="L51">
        <f t="shared" si="9"/>
        <v>14109.64047443681</v>
      </c>
      <c r="M51">
        <f t="shared" si="10"/>
        <v>3.0414093201713376E+64</v>
      </c>
    </row>
    <row r="52" spans="1:13" x14ac:dyDescent="0.3">
      <c r="A52">
        <v>51</v>
      </c>
      <c r="B52">
        <v>5</v>
      </c>
      <c r="C52">
        <f t="shared" si="0"/>
        <v>51</v>
      </c>
      <c r="D52">
        <f t="shared" si="1"/>
        <v>2601</v>
      </c>
      <c r="E52">
        <f t="shared" si="2"/>
        <v>132651</v>
      </c>
      <c r="F52">
        <f t="shared" si="3"/>
        <v>6765201</v>
      </c>
      <c r="G52">
        <f t="shared" si="4"/>
        <v>2251799813685248</v>
      </c>
      <c r="H52">
        <f t="shared" si="5"/>
        <v>5.6724253419714961</v>
      </c>
      <c r="I52">
        <f t="shared" si="6"/>
        <v>289.29369244054629</v>
      </c>
      <c r="J52">
        <f t="shared" si="7"/>
        <v>1.1484179049794765E+17</v>
      </c>
      <c r="K52">
        <f t="shared" si="8"/>
        <v>2420109773.4184093</v>
      </c>
      <c r="L52">
        <f t="shared" si="9"/>
        <v>14753.97831446786</v>
      </c>
      <c r="M52">
        <f t="shared" si="10"/>
        <v>1.5511187532873816E+66</v>
      </c>
    </row>
    <row r="53" spans="1:13" x14ac:dyDescent="0.3">
      <c r="A53">
        <v>52</v>
      </c>
      <c r="B53">
        <v>5</v>
      </c>
      <c r="C53">
        <f t="shared" si="0"/>
        <v>52</v>
      </c>
      <c r="D53">
        <f t="shared" si="1"/>
        <v>2704</v>
      </c>
      <c r="E53">
        <f t="shared" si="2"/>
        <v>140608</v>
      </c>
      <c r="F53">
        <f t="shared" si="3"/>
        <v>7311616</v>
      </c>
      <c r="G53">
        <f t="shared" si="4"/>
        <v>4503599627370496</v>
      </c>
      <c r="H53">
        <f t="shared" si="5"/>
        <v>5.7004397181410926</v>
      </c>
      <c r="I53">
        <f t="shared" si="6"/>
        <v>296.42286534333681</v>
      </c>
      <c r="J53">
        <f t="shared" si="7"/>
        <v>2.3418718062326579E+17</v>
      </c>
      <c r="K53">
        <f t="shared" si="8"/>
        <v>3489660928</v>
      </c>
      <c r="L53">
        <f t="shared" si="9"/>
        <v>15413.988997853514</v>
      </c>
      <c r="M53">
        <f t="shared" si="10"/>
        <v>8.0658175170943901E+67</v>
      </c>
    </row>
    <row r="54" spans="1:13" x14ac:dyDescent="0.3">
      <c r="A54">
        <v>53</v>
      </c>
      <c r="B54">
        <v>5</v>
      </c>
      <c r="C54">
        <f t="shared" si="0"/>
        <v>53</v>
      </c>
      <c r="D54">
        <f t="shared" si="1"/>
        <v>2809</v>
      </c>
      <c r="E54">
        <f t="shared" si="2"/>
        <v>148877</v>
      </c>
      <c r="F54">
        <f t="shared" si="3"/>
        <v>7890481</v>
      </c>
      <c r="G54">
        <f t="shared" si="4"/>
        <v>9007199254740992</v>
      </c>
      <c r="H54">
        <f t="shared" si="5"/>
        <v>5.7279204545631996</v>
      </c>
      <c r="I54">
        <f t="shared" si="6"/>
        <v>303.5797840918496</v>
      </c>
      <c r="J54">
        <f t="shared" si="7"/>
        <v>4.7738156050127258E+17</v>
      </c>
      <c r="K54">
        <f t="shared" si="8"/>
        <v>5030032078.08533</v>
      </c>
      <c r="L54">
        <f t="shared" si="9"/>
        <v>16089.728556868027</v>
      </c>
      <c r="M54">
        <f t="shared" si="10"/>
        <v>4.274883284060024E+69</v>
      </c>
    </row>
    <row r="55" spans="1:13" x14ac:dyDescent="0.3">
      <c r="A55">
        <v>54</v>
      </c>
      <c r="B55">
        <v>5</v>
      </c>
      <c r="C55">
        <f t="shared" si="0"/>
        <v>54</v>
      </c>
      <c r="D55">
        <f t="shared" si="1"/>
        <v>2916</v>
      </c>
      <c r="E55">
        <f t="shared" si="2"/>
        <v>157464</v>
      </c>
      <c r="F55">
        <f t="shared" si="3"/>
        <v>8503056</v>
      </c>
      <c r="G55">
        <f t="shared" si="4"/>
        <v>1.8014398509481984E+16</v>
      </c>
      <c r="H55">
        <f t="shared" si="5"/>
        <v>5.7548875021634691</v>
      </c>
      <c r="I55">
        <f t="shared" si="6"/>
        <v>310.76392511682735</v>
      </c>
      <c r="J55">
        <f t="shared" si="7"/>
        <v>9.7277751951202714E+17</v>
      </c>
      <c r="K55">
        <f t="shared" si="8"/>
        <v>7247757312</v>
      </c>
      <c r="L55">
        <f t="shared" si="9"/>
        <v>16781.251956308675</v>
      </c>
      <c r="M55">
        <f t="shared" si="10"/>
        <v>2.3084369733924128E+71</v>
      </c>
    </row>
    <row r="56" spans="1:13" x14ac:dyDescent="0.3">
      <c r="A56">
        <v>55</v>
      </c>
      <c r="B56">
        <v>5</v>
      </c>
      <c r="C56">
        <f t="shared" si="0"/>
        <v>55</v>
      </c>
      <c r="D56">
        <f t="shared" si="1"/>
        <v>3025</v>
      </c>
      <c r="E56">
        <f t="shared" si="2"/>
        <v>166375</v>
      </c>
      <c r="F56">
        <f t="shared" si="3"/>
        <v>9150625</v>
      </c>
      <c r="G56">
        <f t="shared" si="4"/>
        <v>3.6028797018963968E+16</v>
      </c>
      <c r="H56">
        <f t="shared" si="5"/>
        <v>5.7813597135246599</v>
      </c>
      <c r="I56">
        <f t="shared" si="6"/>
        <v>317.97478424385628</v>
      </c>
      <c r="J56">
        <f t="shared" si="7"/>
        <v>1.9815838360430182E+18</v>
      </c>
      <c r="K56">
        <f t="shared" si="8"/>
        <v>10439689218.66765</v>
      </c>
      <c r="L56">
        <f t="shared" si="9"/>
        <v>17488.613133412095</v>
      </c>
      <c r="M56">
        <f t="shared" si="10"/>
        <v>1.2696403353658264E+73</v>
      </c>
    </row>
    <row r="57" spans="1:13" x14ac:dyDescent="0.3">
      <c r="A57">
        <v>56</v>
      </c>
      <c r="B57">
        <v>5</v>
      </c>
      <c r="C57">
        <f t="shared" si="0"/>
        <v>56</v>
      </c>
      <c r="D57">
        <f t="shared" si="1"/>
        <v>3136</v>
      </c>
      <c r="E57">
        <f t="shared" si="2"/>
        <v>175616</v>
      </c>
      <c r="F57">
        <f t="shared" si="3"/>
        <v>9834496</v>
      </c>
      <c r="G57">
        <f t="shared" si="4"/>
        <v>7.2057594037927936E+16</v>
      </c>
      <c r="H57">
        <f t="shared" si="5"/>
        <v>5.8073549220576046</v>
      </c>
      <c r="I57">
        <f t="shared" si="6"/>
        <v>325.21187563522585</v>
      </c>
      <c r="J57">
        <f t="shared" si="7"/>
        <v>4.0352252661239644E+18</v>
      </c>
      <c r="K57">
        <f t="shared" si="8"/>
        <v>15032385536</v>
      </c>
      <c r="L57">
        <f t="shared" si="9"/>
        <v>18211.86503557265</v>
      </c>
      <c r="M57">
        <f t="shared" si="10"/>
        <v>7.1099858780486318E+74</v>
      </c>
    </row>
    <row r="58" spans="1:13" x14ac:dyDescent="0.3">
      <c r="A58">
        <v>57</v>
      </c>
      <c r="B58">
        <v>5</v>
      </c>
      <c r="C58">
        <f t="shared" si="0"/>
        <v>57</v>
      </c>
      <c r="D58">
        <f t="shared" si="1"/>
        <v>3249</v>
      </c>
      <c r="E58">
        <f t="shared" si="2"/>
        <v>185193</v>
      </c>
      <c r="F58">
        <f t="shared" si="3"/>
        <v>10556001</v>
      </c>
      <c r="G58">
        <f t="shared" si="4"/>
        <v>1.4411518807585587E+17</v>
      </c>
      <c r="H58">
        <f t="shared" si="5"/>
        <v>5.8328900141647422</v>
      </c>
      <c r="I58">
        <f t="shared" si="6"/>
        <v>332.4747308073903</v>
      </c>
      <c r="J58">
        <f t="shared" si="7"/>
        <v>8.2145657203237847E+18</v>
      </c>
      <c r="K58">
        <f t="shared" si="8"/>
        <v>21638628562.329353</v>
      </c>
      <c r="L58">
        <f t="shared" si="9"/>
        <v>18951.059656021247</v>
      </c>
      <c r="M58">
        <f t="shared" si="10"/>
        <v>4.0526919504877227E+76</v>
      </c>
    </row>
    <row r="59" spans="1:13" x14ac:dyDescent="0.3">
      <c r="A59">
        <v>58</v>
      </c>
      <c r="B59">
        <v>5</v>
      </c>
      <c r="C59">
        <f t="shared" si="0"/>
        <v>58</v>
      </c>
      <c r="D59">
        <f t="shared" si="1"/>
        <v>3364</v>
      </c>
      <c r="E59">
        <f t="shared" si="2"/>
        <v>195112</v>
      </c>
      <c r="F59">
        <f t="shared" si="3"/>
        <v>11316496</v>
      </c>
      <c r="G59">
        <f t="shared" si="4"/>
        <v>2.8823037615171174E+17</v>
      </c>
      <c r="H59">
        <f t="shared" si="5"/>
        <v>5.8579809951275719</v>
      </c>
      <c r="I59">
        <f t="shared" si="6"/>
        <v>339.76289771739914</v>
      </c>
      <c r="J59">
        <f t="shared" si="7"/>
        <v>1.6717361816799281E+19</v>
      </c>
      <c r="K59">
        <f t="shared" si="8"/>
        <v>31138512896</v>
      </c>
      <c r="L59">
        <f t="shared" si="9"/>
        <v>19706.248067609151</v>
      </c>
      <c r="M59">
        <f t="shared" si="10"/>
        <v>2.3505613312828789E+78</v>
      </c>
    </row>
    <row r="60" spans="1:13" x14ac:dyDescent="0.3">
      <c r="A60">
        <v>59</v>
      </c>
      <c r="B60">
        <v>5</v>
      </c>
      <c r="C60">
        <f t="shared" si="0"/>
        <v>59</v>
      </c>
      <c r="D60">
        <f t="shared" si="1"/>
        <v>3481</v>
      </c>
      <c r="E60">
        <f t="shared" si="2"/>
        <v>205379</v>
      </c>
      <c r="F60">
        <f t="shared" si="3"/>
        <v>12117361</v>
      </c>
      <c r="G60">
        <f t="shared" si="4"/>
        <v>5.7646075230342349E+17</v>
      </c>
      <c r="H60">
        <f t="shared" si="5"/>
        <v>5.8826430493618416</v>
      </c>
      <c r="I60">
        <f t="shared" si="6"/>
        <v>347.07593991234864</v>
      </c>
      <c r="J60">
        <f t="shared" si="7"/>
        <v>3.4011184385901986E+19</v>
      </c>
      <c r="K60">
        <f t="shared" si="8"/>
        <v>44795757374.646652</v>
      </c>
      <c r="L60">
        <f t="shared" si="9"/>
        <v>20477.480454828572</v>
      </c>
      <c r="M60">
        <f t="shared" si="10"/>
        <v>1.3868311854568981E+80</v>
      </c>
    </row>
    <row r="61" spans="1:13" x14ac:dyDescent="0.3">
      <c r="A61">
        <v>60</v>
      </c>
      <c r="B61">
        <v>5</v>
      </c>
      <c r="C61">
        <f t="shared" si="0"/>
        <v>60</v>
      </c>
      <c r="D61">
        <f t="shared" si="1"/>
        <v>3600</v>
      </c>
      <c r="E61">
        <f t="shared" si="2"/>
        <v>216000</v>
      </c>
      <c r="F61">
        <f t="shared" si="3"/>
        <v>12960000</v>
      </c>
      <c r="G61">
        <f t="shared" si="4"/>
        <v>1.152921504606847E+18</v>
      </c>
      <c r="H61">
        <f t="shared" si="5"/>
        <v>5.9068905956085187</v>
      </c>
      <c r="I61">
        <f t="shared" si="6"/>
        <v>354.41343573651113</v>
      </c>
      <c r="J61">
        <f t="shared" si="7"/>
        <v>6.9175290276410819E+19</v>
      </c>
      <c r="K61">
        <f t="shared" si="8"/>
        <v>64424509440</v>
      </c>
      <c r="L61">
        <f t="shared" si="9"/>
        <v>21264.806144190668</v>
      </c>
      <c r="M61">
        <f t="shared" si="10"/>
        <v>8.3209871127413899E+81</v>
      </c>
    </row>
    <row r="62" spans="1:13" x14ac:dyDescent="0.3">
      <c r="A62">
        <v>61</v>
      </c>
      <c r="B62">
        <v>5</v>
      </c>
      <c r="C62">
        <f t="shared" si="0"/>
        <v>61</v>
      </c>
      <c r="D62">
        <f t="shared" si="1"/>
        <v>3721</v>
      </c>
      <c r="E62">
        <f t="shared" si="2"/>
        <v>226981</v>
      </c>
      <c r="F62">
        <f t="shared" si="3"/>
        <v>13845841</v>
      </c>
      <c r="G62">
        <f t="shared" si="4"/>
        <v>2.305843009213694E+18</v>
      </c>
      <c r="H62">
        <f t="shared" si="5"/>
        <v>5.9307373375628867</v>
      </c>
      <c r="I62">
        <f t="shared" si="6"/>
        <v>361.7749775913361</v>
      </c>
      <c r="J62">
        <f t="shared" si="7"/>
        <v>1.4065642356203533E+20</v>
      </c>
      <c r="K62">
        <f t="shared" si="8"/>
        <v>92628515249.269516</v>
      </c>
      <c r="L62">
        <f t="shared" si="9"/>
        <v>22068.273633071502</v>
      </c>
      <c r="M62">
        <f t="shared" si="10"/>
        <v>5.0758021387722462E+83</v>
      </c>
    </row>
    <row r="63" spans="1:13" x14ac:dyDescent="0.3">
      <c r="A63">
        <v>62</v>
      </c>
      <c r="B63">
        <v>5</v>
      </c>
      <c r="C63">
        <f t="shared" si="0"/>
        <v>62</v>
      </c>
      <c r="D63">
        <f t="shared" si="1"/>
        <v>3844</v>
      </c>
      <c r="E63">
        <f t="shared" si="2"/>
        <v>238328</v>
      </c>
      <c r="F63">
        <f t="shared" si="3"/>
        <v>14776336</v>
      </c>
      <c r="G63">
        <f t="shared" si="4"/>
        <v>4.6116860184273879E+18</v>
      </c>
      <c r="H63">
        <f t="shared" si="5"/>
        <v>5.9541963103868758</v>
      </c>
      <c r="I63">
        <f t="shared" si="6"/>
        <v>369.16017124398633</v>
      </c>
      <c r="J63">
        <f t="shared" si="7"/>
        <v>2.8592453314249805E+20</v>
      </c>
      <c r="K63">
        <f t="shared" si="8"/>
        <v>133143986176</v>
      </c>
      <c r="L63">
        <f t="shared" si="9"/>
        <v>22887.930617127149</v>
      </c>
      <c r="M63">
        <f t="shared" si="10"/>
        <v>3.1469973260387939E+85</v>
      </c>
    </row>
    <row r="64" spans="1:13" x14ac:dyDescent="0.3">
      <c r="A64">
        <v>63</v>
      </c>
      <c r="B64">
        <v>5</v>
      </c>
      <c r="C64">
        <f t="shared" si="0"/>
        <v>63</v>
      </c>
      <c r="D64">
        <f t="shared" si="1"/>
        <v>3969</v>
      </c>
      <c r="E64">
        <f t="shared" si="2"/>
        <v>250047</v>
      </c>
      <c r="F64">
        <f t="shared" si="3"/>
        <v>15752961</v>
      </c>
      <c r="G64">
        <f t="shared" si="4"/>
        <v>9.2233720368547758E+18</v>
      </c>
      <c r="H64">
        <f t="shared" si="5"/>
        <v>5.9772799234999168</v>
      </c>
      <c r="I64">
        <f t="shared" si="6"/>
        <v>376.56863518049477</v>
      </c>
      <c r="J64">
        <f t="shared" si="7"/>
        <v>5.8107243832185088E+20</v>
      </c>
      <c r="K64">
        <f t="shared" si="8"/>
        <v>191331031498.49081</v>
      </c>
      <c r="L64">
        <f t="shared" si="9"/>
        <v>23723.824016371171</v>
      </c>
      <c r="M64">
        <f t="shared" si="10"/>
        <v>1.9826083154044396E+87</v>
      </c>
    </row>
    <row r="65" spans="1:13" x14ac:dyDescent="0.3">
      <c r="A65">
        <v>64</v>
      </c>
      <c r="B65">
        <v>5</v>
      </c>
      <c r="C65">
        <f t="shared" si="0"/>
        <v>64</v>
      </c>
      <c r="D65">
        <f t="shared" si="1"/>
        <v>4096</v>
      </c>
      <c r="E65">
        <f t="shared" si="2"/>
        <v>262144</v>
      </c>
      <c r="F65">
        <f t="shared" si="3"/>
        <v>16777216</v>
      </c>
      <c r="G65">
        <f t="shared" si="4"/>
        <v>1.8446744073709552E+19</v>
      </c>
      <c r="H65">
        <f t="shared" si="5"/>
        <v>6</v>
      </c>
      <c r="I65">
        <f t="shared" si="6"/>
        <v>384</v>
      </c>
      <c r="J65">
        <f t="shared" si="7"/>
        <v>1.1805916207174113E+21</v>
      </c>
      <c r="K65">
        <f t="shared" si="8"/>
        <v>274877906944</v>
      </c>
      <c r="L65">
        <f t="shared" si="9"/>
        <v>24576</v>
      </c>
      <c r="M65">
        <f t="shared" si="10"/>
        <v>1.2688693218588414E+89</v>
      </c>
    </row>
    <row r="66" spans="1:13" x14ac:dyDescent="0.3">
      <c r="A66">
        <v>65</v>
      </c>
      <c r="B66">
        <v>5</v>
      </c>
      <c r="C66">
        <f t="shared" si="0"/>
        <v>65</v>
      </c>
      <c r="D66">
        <f t="shared" si="1"/>
        <v>4225</v>
      </c>
      <c r="E66">
        <f t="shared" si="2"/>
        <v>274625</v>
      </c>
      <c r="F66">
        <f t="shared" si="3"/>
        <v>17850625</v>
      </c>
      <c r="G66">
        <f t="shared" si="4"/>
        <v>3.6893488147419103E+19</v>
      </c>
      <c r="H66">
        <f t="shared" si="5"/>
        <v>6.0223678130284544</v>
      </c>
      <c r="I66">
        <f t="shared" si="6"/>
        <v>391.45390784684952</v>
      </c>
      <c r="J66">
        <f t="shared" si="7"/>
        <v>2.3980767295822417E+21</v>
      </c>
      <c r="K66">
        <f t="shared" si="8"/>
        <v>394810064996.88654</v>
      </c>
      <c r="L66">
        <f t="shared" si="9"/>
        <v>25444.504010045221</v>
      </c>
      <c r="M66">
        <f t="shared" si="10"/>
        <v>8.2476505920824715E+90</v>
      </c>
    </row>
    <row r="67" spans="1:13" x14ac:dyDescent="0.3">
      <c r="A67">
        <v>66</v>
      </c>
      <c r="B67">
        <v>5</v>
      </c>
      <c r="C67">
        <f t="shared" ref="C67:C130" si="11">A67</f>
        <v>66</v>
      </c>
      <c r="D67">
        <f t="shared" ref="D67:D130" si="12">A67^2</f>
        <v>4356</v>
      </c>
      <c r="E67">
        <f t="shared" ref="E67:E130" si="13">A67^3</f>
        <v>287496</v>
      </c>
      <c r="F67">
        <f t="shared" ref="F67:F130" si="14">A67^4</f>
        <v>18974736</v>
      </c>
      <c r="G67">
        <f t="shared" ref="G67:G130" si="15">2^A67</f>
        <v>7.3786976294838206E+19</v>
      </c>
      <c r="H67">
        <f t="shared" ref="H67:H130" si="16">LOG(A67,2)</f>
        <v>6.0443941193584534</v>
      </c>
      <c r="I67">
        <f t="shared" ref="I67:I130" si="17">A67*LOG(A67,2)</f>
        <v>398.93001187765793</v>
      </c>
      <c r="J67">
        <f t="shared" ref="J67:J130" si="18">(2^A67)*A67</f>
        <v>4.8699404354593216E+21</v>
      </c>
      <c r="K67">
        <f t="shared" ref="K67:K130" si="19">(2^(A67/2))*A67</f>
        <v>566935683072</v>
      </c>
      <c r="L67">
        <f t="shared" ref="L67:L130" si="20">(A67^2)*LOG(A67,2)</f>
        <v>26329.380783925422</v>
      </c>
      <c r="M67">
        <f t="shared" si="10"/>
        <v>5.4434493907744319E+92</v>
      </c>
    </row>
    <row r="68" spans="1:13" x14ac:dyDescent="0.3">
      <c r="A68">
        <v>67</v>
      </c>
      <c r="B68">
        <v>5</v>
      </c>
      <c r="C68">
        <f t="shared" si="11"/>
        <v>67</v>
      </c>
      <c r="D68">
        <f t="shared" si="12"/>
        <v>4489</v>
      </c>
      <c r="E68">
        <f t="shared" si="13"/>
        <v>300763</v>
      </c>
      <c r="F68">
        <f t="shared" si="14"/>
        <v>20151121</v>
      </c>
      <c r="G68">
        <f t="shared" si="15"/>
        <v>1.4757395258967641E+20</v>
      </c>
      <c r="H68">
        <f t="shared" si="16"/>
        <v>6.0660891904577721</v>
      </c>
      <c r="I68">
        <f t="shared" si="17"/>
        <v>406.42797576067073</v>
      </c>
      <c r="J68">
        <f t="shared" si="18"/>
        <v>9.8874548235083197E+21</v>
      </c>
      <c r="K68">
        <f t="shared" si="19"/>
        <v>813916133993.58008</v>
      </c>
      <c r="L68">
        <f t="shared" si="20"/>
        <v>27230.67437596494</v>
      </c>
      <c r="M68">
        <f t="shared" si="10"/>
        <v>3.6471110918188705E+94</v>
      </c>
    </row>
    <row r="69" spans="1:13" x14ac:dyDescent="0.3">
      <c r="A69">
        <v>68</v>
      </c>
      <c r="B69">
        <v>5</v>
      </c>
      <c r="C69">
        <f t="shared" si="11"/>
        <v>68</v>
      </c>
      <c r="D69">
        <f t="shared" si="12"/>
        <v>4624</v>
      </c>
      <c r="E69">
        <f t="shared" si="13"/>
        <v>314432</v>
      </c>
      <c r="F69">
        <f t="shared" si="14"/>
        <v>21381376</v>
      </c>
      <c r="G69">
        <f t="shared" si="15"/>
        <v>2.9514790517935283E+20</v>
      </c>
      <c r="H69">
        <f t="shared" si="16"/>
        <v>6.08746284125034</v>
      </c>
      <c r="I69">
        <f t="shared" si="17"/>
        <v>413.94747320502313</v>
      </c>
      <c r="J69">
        <f t="shared" si="18"/>
        <v>2.0070057552195992E+22</v>
      </c>
      <c r="K69">
        <f t="shared" si="19"/>
        <v>1168231104512</v>
      </c>
      <c r="L69">
        <f t="shared" si="20"/>
        <v>28148.428177941572</v>
      </c>
      <c r="M69">
        <f t="shared" ref="M69:M132" si="21">FACT(A69)</f>
        <v>2.4800355424368301E+96</v>
      </c>
    </row>
    <row r="70" spans="1:13" x14ac:dyDescent="0.3">
      <c r="A70">
        <v>69</v>
      </c>
      <c r="B70">
        <v>5</v>
      </c>
      <c r="C70">
        <f t="shared" si="11"/>
        <v>69</v>
      </c>
      <c r="D70">
        <f t="shared" si="12"/>
        <v>4761</v>
      </c>
      <c r="E70">
        <f t="shared" si="13"/>
        <v>328509</v>
      </c>
      <c r="F70">
        <f t="shared" si="14"/>
        <v>22667121</v>
      </c>
      <c r="G70">
        <f t="shared" si="15"/>
        <v>5.9029581035870565E+20</v>
      </c>
      <c r="H70">
        <f t="shared" si="16"/>
        <v>6.10852445677817</v>
      </c>
      <c r="I70">
        <f t="shared" si="17"/>
        <v>421.48818751769375</v>
      </c>
      <c r="J70">
        <f t="shared" si="18"/>
        <v>4.073041091475069E+22</v>
      </c>
      <c r="K70">
        <f t="shared" si="19"/>
        <v>1676424275986.78</v>
      </c>
      <c r="L70">
        <f t="shared" si="20"/>
        <v>29082.684938720868</v>
      </c>
      <c r="M70">
        <f t="shared" si="21"/>
        <v>1.7112245242814127E+98</v>
      </c>
    </row>
    <row r="71" spans="1:13" x14ac:dyDescent="0.3">
      <c r="A71">
        <v>70</v>
      </c>
      <c r="B71">
        <v>5</v>
      </c>
      <c r="C71">
        <f t="shared" si="11"/>
        <v>70</v>
      </c>
      <c r="D71">
        <f t="shared" si="12"/>
        <v>4900</v>
      </c>
      <c r="E71">
        <f t="shared" si="13"/>
        <v>343000</v>
      </c>
      <c r="F71">
        <f t="shared" si="14"/>
        <v>24010000</v>
      </c>
      <c r="G71">
        <f t="shared" si="15"/>
        <v>1.1805916207174113E+21</v>
      </c>
      <c r="H71">
        <f t="shared" si="16"/>
        <v>6.1292830169449672</v>
      </c>
      <c r="I71">
        <f t="shared" si="17"/>
        <v>429.04981118614774</v>
      </c>
      <c r="J71">
        <f t="shared" si="18"/>
        <v>8.2641413450218791E+22</v>
      </c>
      <c r="K71">
        <f t="shared" si="19"/>
        <v>2405181685760</v>
      </c>
      <c r="L71">
        <f t="shared" si="20"/>
        <v>30033.486783030341</v>
      </c>
      <c r="M71">
        <f t="shared" si="21"/>
        <v>1.1978571669969892E+100</v>
      </c>
    </row>
    <row r="72" spans="1:13" x14ac:dyDescent="0.3">
      <c r="A72">
        <v>71</v>
      </c>
      <c r="B72">
        <v>5</v>
      </c>
      <c r="C72">
        <f t="shared" si="11"/>
        <v>71</v>
      </c>
      <c r="D72">
        <f t="shared" si="12"/>
        <v>5041</v>
      </c>
      <c r="E72">
        <f t="shared" si="13"/>
        <v>357911</v>
      </c>
      <c r="F72">
        <f t="shared" si="14"/>
        <v>25411681</v>
      </c>
      <c r="G72">
        <f t="shared" si="15"/>
        <v>2.3611832414348226E+21</v>
      </c>
      <c r="H72">
        <f t="shared" si="16"/>
        <v>6.1497471195046822</v>
      </c>
      <c r="I72">
        <f t="shared" si="17"/>
        <v>436.63204548483242</v>
      </c>
      <c r="J72">
        <f t="shared" si="18"/>
        <v>1.6764401014187241E+23</v>
      </c>
      <c r="K72">
        <f t="shared" si="19"/>
        <v>3450032567972.7876</v>
      </c>
      <c r="L72">
        <f t="shared" si="20"/>
        <v>31000.875229423102</v>
      </c>
      <c r="M72">
        <f t="shared" si="21"/>
        <v>8.5047858856786242E+101</v>
      </c>
    </row>
    <row r="73" spans="1:13" x14ac:dyDescent="0.3">
      <c r="A73">
        <v>72</v>
      </c>
      <c r="B73">
        <v>5</v>
      </c>
      <c r="C73">
        <f t="shared" si="11"/>
        <v>72</v>
      </c>
      <c r="D73">
        <f t="shared" si="12"/>
        <v>5184</v>
      </c>
      <c r="E73">
        <f t="shared" si="13"/>
        <v>373248</v>
      </c>
      <c r="F73">
        <f t="shared" si="14"/>
        <v>26873856</v>
      </c>
      <c r="G73">
        <f t="shared" si="15"/>
        <v>4.7223664828696452E+21</v>
      </c>
      <c r="H73">
        <f t="shared" si="16"/>
        <v>6.1699250014423122</v>
      </c>
      <c r="I73">
        <f t="shared" si="17"/>
        <v>444.23460010384645</v>
      </c>
      <c r="J73">
        <f t="shared" si="18"/>
        <v>3.4001038676661446E+23</v>
      </c>
      <c r="K73">
        <f t="shared" si="19"/>
        <v>4947802324992</v>
      </c>
      <c r="L73">
        <f t="shared" si="20"/>
        <v>31984.891207476947</v>
      </c>
      <c r="M73">
        <f t="shared" si="21"/>
        <v>6.1234458376886116E+103</v>
      </c>
    </row>
    <row r="74" spans="1:13" x14ac:dyDescent="0.3">
      <c r="A74">
        <v>73</v>
      </c>
      <c r="B74">
        <v>5</v>
      </c>
      <c r="C74">
        <f t="shared" si="11"/>
        <v>73</v>
      </c>
      <c r="D74">
        <f t="shared" si="12"/>
        <v>5329</v>
      </c>
      <c r="E74">
        <f t="shared" si="13"/>
        <v>389017</v>
      </c>
      <c r="F74">
        <f t="shared" si="14"/>
        <v>28398241</v>
      </c>
      <c r="G74">
        <f t="shared" si="15"/>
        <v>9.4447329657392904E+21</v>
      </c>
      <c r="H74">
        <f t="shared" si="16"/>
        <v>6.1898245588800176</v>
      </c>
      <c r="I74">
        <f t="shared" si="17"/>
        <v>451.85719279824127</v>
      </c>
      <c r="J74">
        <f t="shared" si="18"/>
        <v>6.894655064989682E+23</v>
      </c>
      <c r="K74">
        <f t="shared" si="19"/>
        <v>7094433167944.0557</v>
      </c>
      <c r="L74">
        <f t="shared" si="20"/>
        <v>32985.575074271612</v>
      </c>
      <c r="M74">
        <f t="shared" si="21"/>
        <v>4.4701154615126859E+105</v>
      </c>
    </row>
    <row r="75" spans="1:13" x14ac:dyDescent="0.3">
      <c r="A75">
        <v>74</v>
      </c>
      <c r="B75">
        <v>5</v>
      </c>
      <c r="C75">
        <f t="shared" si="11"/>
        <v>74</v>
      </c>
      <c r="D75">
        <f t="shared" si="12"/>
        <v>5476</v>
      </c>
      <c r="E75">
        <f t="shared" si="13"/>
        <v>405224</v>
      </c>
      <c r="F75">
        <f t="shared" si="14"/>
        <v>29986576</v>
      </c>
      <c r="G75">
        <f t="shared" si="15"/>
        <v>1.8889465931478581E+22</v>
      </c>
      <c r="H75">
        <f t="shared" si="16"/>
        <v>6.209453365628951</v>
      </c>
      <c r="I75">
        <f t="shared" si="17"/>
        <v>459.49954905654238</v>
      </c>
      <c r="J75">
        <f t="shared" si="18"/>
        <v>1.397820478929415E+24</v>
      </c>
      <c r="K75">
        <f t="shared" si="19"/>
        <v>10170482556928</v>
      </c>
      <c r="L75">
        <f t="shared" si="20"/>
        <v>34002.966630184135</v>
      </c>
      <c r="M75">
        <f t="shared" si="21"/>
        <v>3.3078854415193869E+107</v>
      </c>
    </row>
    <row r="76" spans="1:13" x14ac:dyDescent="0.3">
      <c r="A76">
        <v>75</v>
      </c>
      <c r="B76">
        <v>5</v>
      </c>
      <c r="C76">
        <f t="shared" si="11"/>
        <v>75</v>
      </c>
      <c r="D76">
        <f t="shared" si="12"/>
        <v>5625</v>
      </c>
      <c r="E76">
        <f t="shared" si="13"/>
        <v>421875</v>
      </c>
      <c r="F76">
        <f t="shared" si="14"/>
        <v>31640625</v>
      </c>
      <c r="G76">
        <f t="shared" si="15"/>
        <v>3.7778931862957162E+22</v>
      </c>
      <c r="H76">
        <f t="shared" si="16"/>
        <v>6.2288186904958804</v>
      </c>
      <c r="I76">
        <f t="shared" si="17"/>
        <v>467.16140178719104</v>
      </c>
      <c r="J76">
        <f t="shared" si="18"/>
        <v>2.8334198897217871E+24</v>
      </c>
      <c r="K76">
        <f t="shared" si="19"/>
        <v>14577602399885.021</v>
      </c>
      <c r="L76">
        <f t="shared" si="20"/>
        <v>35037.105134039324</v>
      </c>
      <c r="M76">
        <f t="shared" si="21"/>
        <v>2.4809140811395404E+109</v>
      </c>
    </row>
    <row r="77" spans="1:13" x14ac:dyDescent="0.3">
      <c r="A77">
        <v>76</v>
      </c>
      <c r="B77">
        <v>5</v>
      </c>
      <c r="C77">
        <f t="shared" si="11"/>
        <v>76</v>
      </c>
      <c r="D77">
        <f t="shared" si="12"/>
        <v>5776</v>
      </c>
      <c r="E77">
        <f t="shared" si="13"/>
        <v>438976</v>
      </c>
      <c r="F77">
        <f t="shared" si="14"/>
        <v>33362176</v>
      </c>
      <c r="G77">
        <f t="shared" si="15"/>
        <v>7.5557863725914323E+22</v>
      </c>
      <c r="H77">
        <f t="shared" si="16"/>
        <v>6.2479275134435861</v>
      </c>
      <c r="I77">
        <f t="shared" si="17"/>
        <v>474.84249102171253</v>
      </c>
      <c r="J77">
        <f t="shared" si="18"/>
        <v>5.7423976431694886E+24</v>
      </c>
      <c r="K77">
        <f t="shared" si="19"/>
        <v>20890720927744</v>
      </c>
      <c r="L77">
        <f t="shared" si="20"/>
        <v>36088.029317650151</v>
      </c>
      <c r="M77">
        <f t="shared" si="21"/>
        <v>1.8854947016660506E+111</v>
      </c>
    </row>
    <row r="78" spans="1:13" x14ac:dyDescent="0.3">
      <c r="A78">
        <v>77</v>
      </c>
      <c r="B78">
        <v>5</v>
      </c>
      <c r="C78">
        <f t="shared" si="11"/>
        <v>77</v>
      </c>
      <c r="D78">
        <f t="shared" si="12"/>
        <v>5929</v>
      </c>
      <c r="E78">
        <f t="shared" si="13"/>
        <v>456533</v>
      </c>
      <c r="F78">
        <f t="shared" si="14"/>
        <v>35153041</v>
      </c>
      <c r="G78">
        <f t="shared" si="15"/>
        <v>1.5111572745182865E+23</v>
      </c>
      <c r="H78">
        <f t="shared" si="16"/>
        <v>6.2667865406949019</v>
      </c>
      <c r="I78">
        <f t="shared" si="17"/>
        <v>482.54256363350743</v>
      </c>
      <c r="J78">
        <f t="shared" si="18"/>
        <v>1.1635911013790806E+25</v>
      </c>
      <c r="K78">
        <f t="shared" si="19"/>
        <v>29932676927763.965</v>
      </c>
      <c r="L78">
        <f t="shared" si="20"/>
        <v>37155.777399780076</v>
      </c>
      <c r="M78">
        <f t="shared" si="21"/>
        <v>1.4518309202828591E+113</v>
      </c>
    </row>
    <row r="79" spans="1:13" x14ac:dyDescent="0.3">
      <c r="A79">
        <v>78</v>
      </c>
      <c r="B79">
        <v>5</v>
      </c>
      <c r="C79">
        <f t="shared" si="11"/>
        <v>78</v>
      </c>
      <c r="D79">
        <f t="shared" si="12"/>
        <v>6084</v>
      </c>
      <c r="E79">
        <f t="shared" si="13"/>
        <v>474552</v>
      </c>
      <c r="F79">
        <f t="shared" si="14"/>
        <v>37015056</v>
      </c>
      <c r="G79">
        <f t="shared" si="15"/>
        <v>3.0223145490365729E+23</v>
      </c>
      <c r="H79">
        <f t="shared" si="16"/>
        <v>6.2854022188622487</v>
      </c>
      <c r="I79">
        <f t="shared" si="17"/>
        <v>490.26137307125538</v>
      </c>
      <c r="J79">
        <f t="shared" si="18"/>
        <v>2.3574053482485269E+25</v>
      </c>
      <c r="K79">
        <f t="shared" si="19"/>
        <v>42880953483264</v>
      </c>
      <c r="L79">
        <f t="shared" si="20"/>
        <v>38240.38709955792</v>
      </c>
      <c r="M79">
        <f t="shared" si="21"/>
        <v>1.1324281178206295E+115</v>
      </c>
    </row>
    <row r="80" spans="1:13" x14ac:dyDescent="0.3">
      <c r="A80">
        <v>79</v>
      </c>
      <c r="B80">
        <v>5</v>
      </c>
      <c r="C80">
        <f t="shared" si="11"/>
        <v>79</v>
      </c>
      <c r="D80">
        <f t="shared" si="12"/>
        <v>6241</v>
      </c>
      <c r="E80">
        <f t="shared" si="13"/>
        <v>493039</v>
      </c>
      <c r="F80">
        <f t="shared" si="14"/>
        <v>38950081</v>
      </c>
      <c r="G80">
        <f t="shared" si="15"/>
        <v>6.0446290980731459E+23</v>
      </c>
      <c r="H80">
        <f t="shared" si="16"/>
        <v>6.3037807481771031</v>
      </c>
      <c r="I80">
        <f t="shared" si="17"/>
        <v>497.99867910599113</v>
      </c>
      <c r="J80">
        <f t="shared" si="18"/>
        <v>4.7752569874777852E+25</v>
      </c>
      <c r="K80">
        <f t="shared" si="19"/>
        <v>61420298111515.563</v>
      </c>
      <c r="L80">
        <f t="shared" si="20"/>
        <v>39341.895649373299</v>
      </c>
      <c r="M80">
        <f t="shared" si="21"/>
        <v>8.9461821307829799E+116</v>
      </c>
    </row>
    <row r="81" spans="1:13" x14ac:dyDescent="0.3">
      <c r="A81">
        <v>80</v>
      </c>
      <c r="B81">
        <v>5</v>
      </c>
      <c r="C81">
        <f t="shared" si="11"/>
        <v>80</v>
      </c>
      <c r="D81">
        <f t="shared" si="12"/>
        <v>6400</v>
      </c>
      <c r="E81">
        <f t="shared" si="13"/>
        <v>512000</v>
      </c>
      <c r="F81">
        <f t="shared" si="14"/>
        <v>40960000</v>
      </c>
      <c r="G81">
        <f t="shared" si="15"/>
        <v>1.2089258196146292E+24</v>
      </c>
      <c r="H81">
        <f t="shared" si="16"/>
        <v>6.3219280948873617</v>
      </c>
      <c r="I81">
        <f t="shared" si="17"/>
        <v>505.75424759098894</v>
      </c>
      <c r="J81">
        <f t="shared" si="18"/>
        <v>9.6714065569170334E+25</v>
      </c>
      <c r="K81">
        <f t="shared" si="19"/>
        <v>87960930222080</v>
      </c>
      <c r="L81">
        <f t="shared" si="20"/>
        <v>40460.339807279117</v>
      </c>
      <c r="M81">
        <f t="shared" si="21"/>
        <v>7.1569457046263797E+118</v>
      </c>
    </row>
    <row r="82" spans="1:13" x14ac:dyDescent="0.3">
      <c r="A82">
        <v>81</v>
      </c>
      <c r="B82">
        <v>5</v>
      </c>
      <c r="C82">
        <f t="shared" si="11"/>
        <v>81</v>
      </c>
      <c r="D82">
        <f t="shared" si="12"/>
        <v>6561</v>
      </c>
      <c r="E82">
        <f t="shared" si="13"/>
        <v>531441</v>
      </c>
      <c r="F82">
        <f t="shared" si="14"/>
        <v>43046721</v>
      </c>
      <c r="G82">
        <f t="shared" si="15"/>
        <v>2.4178516392292583E+24</v>
      </c>
      <c r="H82">
        <f t="shared" si="16"/>
        <v>6.3398500028846252</v>
      </c>
      <c r="I82">
        <f t="shared" si="17"/>
        <v>513.52785023365459</v>
      </c>
      <c r="J82">
        <f t="shared" si="18"/>
        <v>1.9584598277756993E+26</v>
      </c>
      <c r="K82">
        <f t="shared" si="19"/>
        <v>125950484735006.41</v>
      </c>
      <c r="L82">
        <f t="shared" si="20"/>
        <v>41595.755868926026</v>
      </c>
      <c r="M82">
        <f t="shared" si="21"/>
        <v>5.797126020747369E+120</v>
      </c>
    </row>
    <row r="83" spans="1:13" x14ac:dyDescent="0.3">
      <c r="A83">
        <v>82</v>
      </c>
      <c r="B83">
        <v>5</v>
      </c>
      <c r="C83">
        <f t="shared" si="11"/>
        <v>82</v>
      </c>
      <c r="D83">
        <f t="shared" si="12"/>
        <v>6724</v>
      </c>
      <c r="E83">
        <f t="shared" si="13"/>
        <v>551368</v>
      </c>
      <c r="F83">
        <f t="shared" si="14"/>
        <v>45212176</v>
      </c>
      <c r="G83">
        <f t="shared" si="15"/>
        <v>4.8357032784585167E+24</v>
      </c>
      <c r="H83">
        <f t="shared" si="16"/>
        <v>6.3575520046180847</v>
      </c>
      <c r="I83">
        <f t="shared" si="17"/>
        <v>521.31926437868299</v>
      </c>
      <c r="J83">
        <f t="shared" si="18"/>
        <v>3.9652766883359837E+26</v>
      </c>
      <c r="K83">
        <f t="shared" si="19"/>
        <v>180319906955264</v>
      </c>
      <c r="L83">
        <f t="shared" si="20"/>
        <v>42748.179679052002</v>
      </c>
      <c r="M83">
        <f t="shared" si="21"/>
        <v>4.7536433370128435E+122</v>
      </c>
    </row>
    <row r="84" spans="1:13" x14ac:dyDescent="0.3">
      <c r="A84">
        <v>83</v>
      </c>
      <c r="B84">
        <v>5</v>
      </c>
      <c r="C84">
        <f t="shared" si="11"/>
        <v>83</v>
      </c>
      <c r="D84">
        <f t="shared" si="12"/>
        <v>6889</v>
      </c>
      <c r="E84">
        <f t="shared" si="13"/>
        <v>571787</v>
      </c>
      <c r="F84">
        <f t="shared" si="14"/>
        <v>47458321</v>
      </c>
      <c r="G84">
        <f t="shared" si="15"/>
        <v>9.6714065569170334E+24</v>
      </c>
      <c r="H84">
        <f t="shared" si="16"/>
        <v>6.3750394313469254</v>
      </c>
      <c r="I84">
        <f t="shared" si="17"/>
        <v>529.12827280179476</v>
      </c>
      <c r="J84">
        <f t="shared" si="18"/>
        <v>8.0272674422411377E+26</v>
      </c>
      <c r="K84">
        <f t="shared" si="19"/>
        <v>258120746493964.19</v>
      </c>
      <c r="L84">
        <f t="shared" si="20"/>
        <v>43917.646642548971</v>
      </c>
      <c r="M84">
        <f t="shared" si="21"/>
        <v>3.9455239697206602E+124</v>
      </c>
    </row>
    <row r="85" spans="1:13" x14ac:dyDescent="0.3">
      <c r="A85">
        <v>84</v>
      </c>
      <c r="B85">
        <v>5</v>
      </c>
      <c r="C85">
        <f t="shared" si="11"/>
        <v>84</v>
      </c>
      <c r="D85">
        <f t="shared" si="12"/>
        <v>7056</v>
      </c>
      <c r="E85">
        <f t="shared" si="13"/>
        <v>592704</v>
      </c>
      <c r="F85">
        <f t="shared" si="14"/>
        <v>49787136</v>
      </c>
      <c r="G85">
        <f t="shared" si="15"/>
        <v>1.9342813113834067E+25</v>
      </c>
      <c r="H85">
        <f t="shared" si="16"/>
        <v>6.3923174227787598</v>
      </c>
      <c r="I85">
        <f t="shared" si="17"/>
        <v>536.95466351341588</v>
      </c>
      <c r="J85">
        <f t="shared" si="18"/>
        <v>1.6247963015620616E+27</v>
      </c>
      <c r="K85">
        <f t="shared" si="19"/>
        <v>369435906932736</v>
      </c>
      <c r="L85">
        <f t="shared" si="20"/>
        <v>45104.191735126929</v>
      </c>
      <c r="M85">
        <f t="shared" si="21"/>
        <v>3.3142401345653538E+126</v>
      </c>
    </row>
    <row r="86" spans="1:13" x14ac:dyDescent="0.3">
      <c r="A86">
        <v>85</v>
      </c>
      <c r="B86">
        <v>5</v>
      </c>
      <c r="C86">
        <f t="shared" si="11"/>
        <v>85</v>
      </c>
      <c r="D86">
        <f t="shared" si="12"/>
        <v>7225</v>
      </c>
      <c r="E86">
        <f t="shared" si="13"/>
        <v>614125</v>
      </c>
      <c r="F86">
        <f t="shared" si="14"/>
        <v>52200625</v>
      </c>
      <c r="G86">
        <f t="shared" si="15"/>
        <v>3.8685626227668134E+25</v>
      </c>
      <c r="H86">
        <f t="shared" si="16"/>
        <v>6.4093909361377026</v>
      </c>
      <c r="I86">
        <f t="shared" si="17"/>
        <v>544.79822957170472</v>
      </c>
      <c r="J86">
        <f t="shared" si="18"/>
        <v>3.2882782293517914E+27</v>
      </c>
      <c r="K86">
        <f t="shared" si="19"/>
        <v>528681047035829.44</v>
      </c>
      <c r="L86">
        <f t="shared" si="20"/>
        <v>46307.849513594898</v>
      </c>
      <c r="M86">
        <f t="shared" si="21"/>
        <v>2.8171041143805494E+128</v>
      </c>
    </row>
    <row r="87" spans="1:13" x14ac:dyDescent="0.3">
      <c r="A87">
        <v>86</v>
      </c>
      <c r="B87">
        <v>5</v>
      </c>
      <c r="C87">
        <f t="shared" si="11"/>
        <v>86</v>
      </c>
      <c r="D87">
        <f t="shared" si="12"/>
        <v>7396</v>
      </c>
      <c r="E87">
        <f t="shared" si="13"/>
        <v>636056</v>
      </c>
      <c r="F87">
        <f t="shared" si="14"/>
        <v>54700816</v>
      </c>
      <c r="G87">
        <f t="shared" si="15"/>
        <v>7.7371252455336267E+25</v>
      </c>
      <c r="H87">
        <f t="shared" si="16"/>
        <v>6.4262647547020979</v>
      </c>
      <c r="I87">
        <f t="shared" si="17"/>
        <v>552.65876890438039</v>
      </c>
      <c r="J87">
        <f t="shared" si="18"/>
        <v>6.653927711158919E+27</v>
      </c>
      <c r="K87">
        <f t="shared" si="19"/>
        <v>756463999909888</v>
      </c>
      <c r="L87">
        <f t="shared" si="20"/>
        <v>47528.654125776717</v>
      </c>
      <c r="M87">
        <f t="shared" si="21"/>
        <v>2.4227095383672744E+130</v>
      </c>
    </row>
    <row r="88" spans="1:13" x14ac:dyDescent="0.3">
      <c r="A88">
        <v>87</v>
      </c>
      <c r="B88">
        <v>5</v>
      </c>
      <c r="C88">
        <f t="shared" si="11"/>
        <v>87</v>
      </c>
      <c r="D88">
        <f t="shared" si="12"/>
        <v>7569</v>
      </c>
      <c r="E88">
        <f t="shared" si="13"/>
        <v>658503</v>
      </c>
      <c r="F88">
        <f t="shared" si="14"/>
        <v>57289761</v>
      </c>
      <c r="G88">
        <f t="shared" si="15"/>
        <v>1.5474250491067253E+26</v>
      </c>
      <c r="H88">
        <f t="shared" si="16"/>
        <v>6.4429434958487288</v>
      </c>
      <c r="I88">
        <f t="shared" si="17"/>
        <v>560.53608413883944</v>
      </c>
      <c r="J88">
        <f t="shared" si="18"/>
        <v>1.346259792722851E+28</v>
      </c>
      <c r="K88">
        <f t="shared" si="19"/>
        <v>1082241202167464.6</v>
      </c>
      <c r="L88">
        <f t="shared" si="20"/>
        <v>48766.639320079026</v>
      </c>
      <c r="M88">
        <f t="shared" si="21"/>
        <v>2.1077572983795269E+132</v>
      </c>
    </row>
    <row r="89" spans="1:13" x14ac:dyDescent="0.3">
      <c r="A89">
        <v>88</v>
      </c>
      <c r="B89">
        <v>5</v>
      </c>
      <c r="C89">
        <f t="shared" si="11"/>
        <v>88</v>
      </c>
      <c r="D89">
        <f t="shared" si="12"/>
        <v>7744</v>
      </c>
      <c r="E89">
        <f t="shared" si="13"/>
        <v>681472</v>
      </c>
      <c r="F89">
        <f t="shared" si="14"/>
        <v>59969536</v>
      </c>
      <c r="G89">
        <f t="shared" si="15"/>
        <v>3.0948500982134507E+26</v>
      </c>
      <c r="H89">
        <f t="shared" si="16"/>
        <v>6.4594316186372982</v>
      </c>
      <c r="I89">
        <f t="shared" si="17"/>
        <v>568.4299824400822</v>
      </c>
      <c r="J89">
        <f t="shared" si="18"/>
        <v>2.7234680864278366E+28</v>
      </c>
      <c r="K89">
        <f t="shared" si="19"/>
        <v>1548112371908608</v>
      </c>
      <c r="L89">
        <f t="shared" si="20"/>
        <v>50021.838454727236</v>
      </c>
      <c r="M89">
        <f t="shared" si="21"/>
        <v>1.854826422573984E+134</v>
      </c>
    </row>
    <row r="90" spans="1:13" x14ac:dyDescent="0.3">
      <c r="A90">
        <v>89</v>
      </c>
      <c r="B90">
        <v>5</v>
      </c>
      <c r="C90">
        <f t="shared" si="11"/>
        <v>89</v>
      </c>
      <c r="D90">
        <f t="shared" si="12"/>
        <v>7921</v>
      </c>
      <c r="E90">
        <f t="shared" si="13"/>
        <v>704969</v>
      </c>
      <c r="F90">
        <f t="shared" si="14"/>
        <v>62742241</v>
      </c>
      <c r="G90">
        <f t="shared" si="15"/>
        <v>6.1897001964269014E+26</v>
      </c>
      <c r="H90">
        <f t="shared" si="16"/>
        <v>6.4757334309663976</v>
      </c>
      <c r="I90">
        <f t="shared" si="17"/>
        <v>576.34027535600944</v>
      </c>
      <c r="J90">
        <f t="shared" si="18"/>
        <v>5.5088331748199422E+28</v>
      </c>
      <c r="K90">
        <f t="shared" si="19"/>
        <v>2214240620526533</v>
      </c>
      <c r="L90">
        <f t="shared" si="20"/>
        <v>51294.284506684839</v>
      </c>
      <c r="M90">
        <f t="shared" si="21"/>
        <v>1.6507955160908465E+136</v>
      </c>
    </row>
    <row r="91" spans="1:13" x14ac:dyDescent="0.3">
      <c r="A91">
        <v>90</v>
      </c>
      <c r="B91">
        <v>5</v>
      </c>
      <c r="C91">
        <f t="shared" si="11"/>
        <v>90</v>
      </c>
      <c r="D91">
        <f t="shared" si="12"/>
        <v>8100</v>
      </c>
      <c r="E91">
        <f t="shared" si="13"/>
        <v>729000</v>
      </c>
      <c r="F91">
        <f t="shared" si="14"/>
        <v>65610000</v>
      </c>
      <c r="G91">
        <f t="shared" si="15"/>
        <v>1.2379400392853803E+27</v>
      </c>
      <c r="H91">
        <f t="shared" si="16"/>
        <v>6.4918530963296748</v>
      </c>
      <c r="I91">
        <f t="shared" si="17"/>
        <v>584.26677866967077</v>
      </c>
      <c r="J91">
        <f t="shared" si="18"/>
        <v>1.1141460353568422E+29</v>
      </c>
      <c r="K91">
        <f t="shared" si="19"/>
        <v>3166593487994880</v>
      </c>
      <c r="L91">
        <f t="shared" si="20"/>
        <v>52584.010080270367</v>
      </c>
      <c r="M91">
        <f t="shared" si="21"/>
        <v>1.4857159644817605E+138</v>
      </c>
    </row>
    <row r="92" spans="1:13" x14ac:dyDescent="0.3">
      <c r="A92">
        <v>91</v>
      </c>
      <c r="B92">
        <v>5</v>
      </c>
      <c r="C92">
        <f t="shared" si="11"/>
        <v>91</v>
      </c>
      <c r="D92">
        <f t="shared" si="12"/>
        <v>8281</v>
      </c>
      <c r="E92">
        <f t="shared" si="13"/>
        <v>753571</v>
      </c>
      <c r="F92">
        <f t="shared" si="14"/>
        <v>68574961</v>
      </c>
      <c r="G92">
        <f t="shared" si="15"/>
        <v>2.4758800785707605E+27</v>
      </c>
      <c r="H92">
        <f t="shared" si="16"/>
        <v>6.5077946401986964</v>
      </c>
      <c r="I92">
        <f t="shared" si="17"/>
        <v>592.20931225808135</v>
      </c>
      <c r="J92">
        <f t="shared" si="18"/>
        <v>2.2530508714993921E+29</v>
      </c>
      <c r="K92">
        <f t="shared" si="19"/>
        <v>4527997673436290</v>
      </c>
      <c r="L92">
        <f t="shared" si="20"/>
        <v>53891.047415485402</v>
      </c>
      <c r="M92">
        <f t="shared" si="21"/>
        <v>1.3520015276784033E+140</v>
      </c>
    </row>
    <row r="93" spans="1:13" x14ac:dyDescent="0.3">
      <c r="A93">
        <v>92</v>
      </c>
      <c r="B93">
        <v>5</v>
      </c>
      <c r="C93">
        <f t="shared" si="11"/>
        <v>92</v>
      </c>
      <c r="D93">
        <f t="shared" si="12"/>
        <v>8464</v>
      </c>
      <c r="E93">
        <f t="shared" si="13"/>
        <v>778688</v>
      </c>
      <c r="F93">
        <f t="shared" si="14"/>
        <v>71639296</v>
      </c>
      <c r="G93">
        <f t="shared" si="15"/>
        <v>4.9517601571415211E+27</v>
      </c>
      <c r="H93">
        <f t="shared" si="16"/>
        <v>6.5235619560570131</v>
      </c>
      <c r="I93">
        <f t="shared" si="17"/>
        <v>600.16769995724519</v>
      </c>
      <c r="J93">
        <f t="shared" si="18"/>
        <v>4.5556193445701994E+29</v>
      </c>
      <c r="K93">
        <f t="shared" si="19"/>
        <v>6473924464345088</v>
      </c>
      <c r="L93">
        <f t="shared" si="20"/>
        <v>55215.428396066556</v>
      </c>
      <c r="M93">
        <f t="shared" si="21"/>
        <v>1.2438414054641305E+142</v>
      </c>
    </row>
    <row r="94" spans="1:13" x14ac:dyDescent="0.3">
      <c r="A94">
        <v>93</v>
      </c>
      <c r="B94">
        <v>5</v>
      </c>
      <c r="C94">
        <f t="shared" si="11"/>
        <v>93</v>
      </c>
      <c r="D94">
        <f t="shared" si="12"/>
        <v>8649</v>
      </c>
      <c r="E94">
        <f t="shared" si="13"/>
        <v>804357</v>
      </c>
      <c r="F94">
        <f t="shared" si="14"/>
        <v>74805201</v>
      </c>
      <c r="G94">
        <f t="shared" si="15"/>
        <v>9.9035203142830422E+27</v>
      </c>
      <c r="H94">
        <f t="shared" si="16"/>
        <v>6.5391588111080319</v>
      </c>
      <c r="I94">
        <f t="shared" si="17"/>
        <v>608.14176943304699</v>
      </c>
      <c r="J94">
        <f t="shared" si="18"/>
        <v>9.2102738922832292E+29</v>
      </c>
      <c r="K94">
        <f t="shared" si="19"/>
        <v>9255028211639026</v>
      </c>
      <c r="L94">
        <f t="shared" si="20"/>
        <v>56557.184557273365</v>
      </c>
      <c r="M94">
        <f t="shared" si="21"/>
        <v>1.156772507081641E+144</v>
      </c>
    </row>
    <row r="95" spans="1:13" x14ac:dyDescent="0.3">
      <c r="A95">
        <v>94</v>
      </c>
      <c r="B95">
        <v>5</v>
      </c>
      <c r="C95">
        <f t="shared" si="11"/>
        <v>94</v>
      </c>
      <c r="D95">
        <f t="shared" si="12"/>
        <v>8836</v>
      </c>
      <c r="E95">
        <f t="shared" si="13"/>
        <v>830584</v>
      </c>
      <c r="F95">
        <f t="shared" si="14"/>
        <v>78074896</v>
      </c>
      <c r="G95">
        <f t="shared" si="15"/>
        <v>1.9807040628566084E+28</v>
      </c>
      <c r="H95">
        <f t="shared" si="16"/>
        <v>6.5545888516776376</v>
      </c>
      <c r="I95">
        <f t="shared" si="17"/>
        <v>616.13135205769788</v>
      </c>
      <c r="J95">
        <f t="shared" si="18"/>
        <v>1.8618618190852119E+30</v>
      </c>
      <c r="K95">
        <f t="shared" si="19"/>
        <v>1.3229323905400832E+16</v>
      </c>
      <c r="L95">
        <f t="shared" si="20"/>
        <v>57916.347093423603</v>
      </c>
      <c r="M95">
        <f t="shared" si="21"/>
        <v>1.0873661566567426E+146</v>
      </c>
    </row>
    <row r="96" spans="1:13" x14ac:dyDescent="0.3">
      <c r="A96">
        <v>95</v>
      </c>
      <c r="B96">
        <v>5</v>
      </c>
      <c r="C96">
        <f t="shared" si="11"/>
        <v>95</v>
      </c>
      <c r="D96">
        <f t="shared" si="12"/>
        <v>9025</v>
      </c>
      <c r="E96">
        <f t="shared" si="13"/>
        <v>857375</v>
      </c>
      <c r="F96">
        <f t="shared" si="14"/>
        <v>81450625</v>
      </c>
      <c r="G96">
        <f t="shared" si="15"/>
        <v>3.9614081257132169E+28</v>
      </c>
      <c r="H96">
        <f t="shared" si="16"/>
        <v>6.5698556083309478</v>
      </c>
      <c r="I96">
        <f t="shared" si="17"/>
        <v>624.13628279144007</v>
      </c>
      <c r="J96">
        <f t="shared" si="18"/>
        <v>3.763337719427556E+30</v>
      </c>
      <c r="K96">
        <f t="shared" si="19"/>
        <v>1.8908122152810816E+16</v>
      </c>
      <c r="L96">
        <f t="shared" si="20"/>
        <v>59292.946865186801</v>
      </c>
      <c r="M96">
        <f t="shared" si="21"/>
        <v>1.0329978488239061E+148</v>
      </c>
    </row>
    <row r="97" spans="1:13" x14ac:dyDescent="0.3">
      <c r="A97">
        <v>96</v>
      </c>
      <c r="B97">
        <v>5</v>
      </c>
      <c r="C97">
        <f t="shared" si="11"/>
        <v>96</v>
      </c>
      <c r="D97">
        <f t="shared" si="12"/>
        <v>9216</v>
      </c>
      <c r="E97">
        <f t="shared" si="13"/>
        <v>884736</v>
      </c>
      <c r="F97">
        <f t="shared" si="14"/>
        <v>84934656</v>
      </c>
      <c r="G97">
        <f t="shared" si="15"/>
        <v>7.9228162514264338E+28</v>
      </c>
      <c r="H97">
        <f t="shared" si="16"/>
        <v>6.5849625007211561</v>
      </c>
      <c r="I97">
        <f t="shared" si="17"/>
        <v>632.15640006923104</v>
      </c>
      <c r="J97">
        <f t="shared" si="18"/>
        <v>7.6059036013693764E+30</v>
      </c>
      <c r="K97">
        <f t="shared" si="19"/>
        <v>2.7021597764222976E+16</v>
      </c>
      <c r="L97">
        <f t="shared" si="20"/>
        <v>60687.014406646173</v>
      </c>
      <c r="M97">
        <f t="shared" si="21"/>
        <v>9.916779348709491E+149</v>
      </c>
    </row>
    <row r="98" spans="1:13" x14ac:dyDescent="0.3">
      <c r="A98">
        <v>97</v>
      </c>
      <c r="B98">
        <v>5</v>
      </c>
      <c r="C98">
        <f t="shared" si="11"/>
        <v>97</v>
      </c>
      <c r="D98">
        <f t="shared" si="12"/>
        <v>9409</v>
      </c>
      <c r="E98">
        <f t="shared" si="13"/>
        <v>912673</v>
      </c>
      <c r="F98">
        <f t="shared" si="14"/>
        <v>88529281</v>
      </c>
      <c r="G98">
        <f t="shared" si="15"/>
        <v>1.5845632502852868E+29</v>
      </c>
      <c r="H98">
        <f t="shared" si="16"/>
        <v>6.5999128421871278</v>
      </c>
      <c r="I98">
        <f t="shared" si="17"/>
        <v>640.19154569215141</v>
      </c>
      <c r="J98">
        <f t="shared" si="18"/>
        <v>1.5370263527767281E+31</v>
      </c>
      <c r="K98">
        <f t="shared" si="19"/>
        <v>3.8612375764687424E+16</v>
      </c>
      <c r="L98">
        <f t="shared" si="20"/>
        <v>62098.579932138688</v>
      </c>
      <c r="M98">
        <f t="shared" si="21"/>
        <v>9.6192759682482155E+151</v>
      </c>
    </row>
    <row r="99" spans="1:13" x14ac:dyDescent="0.3">
      <c r="A99">
        <v>98</v>
      </c>
      <c r="B99">
        <v>5</v>
      </c>
      <c r="C99">
        <f t="shared" si="11"/>
        <v>98</v>
      </c>
      <c r="D99">
        <f t="shared" si="12"/>
        <v>9604</v>
      </c>
      <c r="E99">
        <f t="shared" si="13"/>
        <v>941192</v>
      </c>
      <c r="F99">
        <f t="shared" si="14"/>
        <v>92236816</v>
      </c>
      <c r="G99">
        <f t="shared" si="15"/>
        <v>3.1691265005705735E+29</v>
      </c>
      <c r="H99">
        <f t="shared" si="16"/>
        <v>6.6147098441152092</v>
      </c>
      <c r="I99">
        <f t="shared" si="17"/>
        <v>648.24156472329048</v>
      </c>
      <c r="J99">
        <f t="shared" si="18"/>
        <v>3.105743970559162E+31</v>
      </c>
      <c r="K99">
        <f t="shared" si="19"/>
        <v>5.5169095435288576E+16</v>
      </c>
      <c r="L99">
        <f t="shared" si="20"/>
        <v>63527.673342882466</v>
      </c>
      <c r="M99">
        <f t="shared" si="21"/>
        <v>9.426890448883248E+153</v>
      </c>
    </row>
    <row r="100" spans="1:13" x14ac:dyDescent="0.3">
      <c r="A100">
        <v>99</v>
      </c>
      <c r="B100">
        <v>5</v>
      </c>
      <c r="C100">
        <f t="shared" si="11"/>
        <v>99</v>
      </c>
      <c r="D100">
        <f t="shared" si="12"/>
        <v>9801</v>
      </c>
      <c r="E100">
        <f t="shared" si="13"/>
        <v>970299</v>
      </c>
      <c r="F100">
        <f t="shared" si="14"/>
        <v>96059601</v>
      </c>
      <c r="G100">
        <f t="shared" si="15"/>
        <v>6.338253001141147E+29</v>
      </c>
      <c r="H100">
        <f t="shared" si="16"/>
        <v>6.6293566200796095</v>
      </c>
      <c r="I100">
        <f t="shared" si="17"/>
        <v>656.30630538788137</v>
      </c>
      <c r="J100">
        <f t="shared" si="18"/>
        <v>6.2748704711297355E+31</v>
      </c>
      <c r="K100">
        <f t="shared" si="19"/>
        <v>7.8817014447506432E+16</v>
      </c>
      <c r="L100">
        <f t="shared" si="20"/>
        <v>64974.32423340025</v>
      </c>
      <c r="M100">
        <f t="shared" si="21"/>
        <v>9.3326215443944153E+155</v>
      </c>
    </row>
    <row r="101" spans="1:13" x14ac:dyDescent="0.3">
      <c r="A101">
        <v>100</v>
      </c>
      <c r="B101">
        <v>5</v>
      </c>
      <c r="C101">
        <f t="shared" si="11"/>
        <v>100</v>
      </c>
      <c r="D101">
        <f t="shared" si="12"/>
        <v>10000</v>
      </c>
      <c r="E101">
        <f t="shared" si="13"/>
        <v>1000000</v>
      </c>
      <c r="F101">
        <f t="shared" si="14"/>
        <v>100000000</v>
      </c>
      <c r="G101">
        <f t="shared" si="15"/>
        <v>1.2676506002282294E+30</v>
      </c>
      <c r="H101">
        <f t="shared" si="16"/>
        <v>6.6438561897747253</v>
      </c>
      <c r="I101">
        <f t="shared" si="17"/>
        <v>664.38561897747252</v>
      </c>
      <c r="J101">
        <f t="shared" si="18"/>
        <v>1.2676506002282294E+32</v>
      </c>
      <c r="K101">
        <f t="shared" si="19"/>
        <v>1.125899906842624E+17</v>
      </c>
      <c r="L101">
        <f t="shared" si="20"/>
        <v>66438.561897747248</v>
      </c>
      <c r="M101">
        <f t="shared" si="21"/>
        <v>9.3326215443944175E+157</v>
      </c>
    </row>
    <row r="102" spans="1:13" x14ac:dyDescent="0.3">
      <c r="A102">
        <v>101</v>
      </c>
      <c r="B102">
        <v>5</v>
      </c>
      <c r="C102">
        <f t="shared" si="11"/>
        <v>101</v>
      </c>
      <c r="D102">
        <f t="shared" si="12"/>
        <v>10201</v>
      </c>
      <c r="E102">
        <f t="shared" si="13"/>
        <v>1030301</v>
      </c>
      <c r="F102">
        <f t="shared" si="14"/>
        <v>104060401</v>
      </c>
      <c r="G102">
        <f t="shared" si="15"/>
        <v>2.5353012004564588E+30</v>
      </c>
      <c r="H102">
        <f t="shared" si="16"/>
        <v>6.6582114827517955</v>
      </c>
      <c r="I102">
        <f t="shared" si="17"/>
        <v>672.47935975793132</v>
      </c>
      <c r="J102">
        <f t="shared" si="18"/>
        <v>2.5606542124610234E+32</v>
      </c>
      <c r="K102">
        <f t="shared" si="19"/>
        <v>1.6081855473127603E+17</v>
      </c>
      <c r="L102">
        <f t="shared" si="20"/>
        <v>67920.415335551064</v>
      </c>
      <c r="M102">
        <f t="shared" si="21"/>
        <v>9.4259477598383599E+159</v>
      </c>
    </row>
    <row r="103" spans="1:13" x14ac:dyDescent="0.3">
      <c r="A103">
        <v>102</v>
      </c>
      <c r="B103">
        <v>5</v>
      </c>
      <c r="C103">
        <f t="shared" si="11"/>
        <v>102</v>
      </c>
      <c r="D103">
        <f t="shared" si="12"/>
        <v>10404</v>
      </c>
      <c r="E103">
        <f t="shared" si="13"/>
        <v>1061208</v>
      </c>
      <c r="F103">
        <f t="shared" si="14"/>
        <v>108243216</v>
      </c>
      <c r="G103">
        <f t="shared" si="15"/>
        <v>5.0706024009129176E+30</v>
      </c>
      <c r="H103">
        <f t="shared" si="16"/>
        <v>6.6724253419714952</v>
      </c>
      <c r="I103">
        <f t="shared" si="17"/>
        <v>680.58738488109248</v>
      </c>
      <c r="J103">
        <f t="shared" si="18"/>
        <v>5.172014448931176E+32</v>
      </c>
      <c r="K103">
        <f t="shared" si="19"/>
        <v>2.296835809958953E+17</v>
      </c>
      <c r="L103">
        <f t="shared" si="20"/>
        <v>69419.913257871434</v>
      </c>
      <c r="M103">
        <f t="shared" si="21"/>
        <v>9.6144667150351251E+161</v>
      </c>
    </row>
    <row r="104" spans="1:13" x14ac:dyDescent="0.3">
      <c r="A104">
        <v>103</v>
      </c>
      <c r="B104">
        <v>5</v>
      </c>
      <c r="C104">
        <f t="shared" si="11"/>
        <v>103</v>
      </c>
      <c r="D104">
        <f t="shared" si="12"/>
        <v>10609</v>
      </c>
      <c r="E104">
        <f t="shared" si="13"/>
        <v>1092727</v>
      </c>
      <c r="F104">
        <f t="shared" si="14"/>
        <v>112550881</v>
      </c>
      <c r="G104">
        <f t="shared" si="15"/>
        <v>1.0141204801825835E+31</v>
      </c>
      <c r="H104">
        <f t="shared" si="16"/>
        <v>6.6865005271832185</v>
      </c>
      <c r="I104">
        <f t="shared" si="17"/>
        <v>688.70955429987146</v>
      </c>
      <c r="J104">
        <f t="shared" si="18"/>
        <v>1.044544094588061E+33</v>
      </c>
      <c r="K104">
        <f t="shared" si="19"/>
        <v>3.280061611350761E+17</v>
      </c>
      <c r="L104">
        <f t="shared" si="20"/>
        <v>70937.084092886769</v>
      </c>
      <c r="M104">
        <f t="shared" si="21"/>
        <v>9.9029007164861779E+163</v>
      </c>
    </row>
    <row r="105" spans="1:13" x14ac:dyDescent="0.3">
      <c r="A105">
        <v>104</v>
      </c>
      <c r="B105">
        <v>5</v>
      </c>
      <c r="C105">
        <f t="shared" si="11"/>
        <v>104</v>
      </c>
      <c r="D105">
        <f t="shared" si="12"/>
        <v>10816</v>
      </c>
      <c r="E105">
        <f t="shared" si="13"/>
        <v>1124864</v>
      </c>
      <c r="F105">
        <f t="shared" si="14"/>
        <v>116985856</v>
      </c>
      <c r="G105">
        <f t="shared" si="15"/>
        <v>2.028240960365167E+31</v>
      </c>
      <c r="H105">
        <f t="shared" si="16"/>
        <v>6.7004397181410917</v>
      </c>
      <c r="I105">
        <f t="shared" si="17"/>
        <v>696.84573068667351</v>
      </c>
      <c r="J105">
        <f t="shared" si="18"/>
        <v>2.1093705987797737E+33</v>
      </c>
      <c r="K105">
        <f t="shared" si="19"/>
        <v>4.6837436124653158E+17</v>
      </c>
      <c r="L105">
        <f t="shared" si="20"/>
        <v>72471.955991414055</v>
      </c>
      <c r="M105">
        <f t="shared" si="21"/>
        <v>1.0299016745145631E+166</v>
      </c>
    </row>
    <row r="106" spans="1:13" x14ac:dyDescent="0.3">
      <c r="A106">
        <v>105</v>
      </c>
      <c r="B106">
        <v>5</v>
      </c>
      <c r="C106">
        <f t="shared" si="11"/>
        <v>105</v>
      </c>
      <c r="D106">
        <f t="shared" si="12"/>
        <v>11025</v>
      </c>
      <c r="E106">
        <f t="shared" si="13"/>
        <v>1157625</v>
      </c>
      <c r="F106">
        <f t="shared" si="14"/>
        <v>121550625</v>
      </c>
      <c r="G106">
        <f t="shared" si="15"/>
        <v>4.0564819207303341E+31</v>
      </c>
      <c r="H106">
        <f t="shared" si="16"/>
        <v>6.7142455176661224</v>
      </c>
      <c r="I106">
        <f t="shared" si="17"/>
        <v>704.9957793549429</v>
      </c>
      <c r="J106">
        <f t="shared" si="18"/>
        <v>4.2593060167668508E+33</v>
      </c>
      <c r="K106">
        <f t="shared" si="19"/>
        <v>6.6875042561520499E+17</v>
      </c>
      <c r="L106">
        <f t="shared" si="20"/>
        <v>74024.556832268994</v>
      </c>
      <c r="M106">
        <f t="shared" si="21"/>
        <v>1.0813967582402912E+168</v>
      </c>
    </row>
    <row r="107" spans="1:13" x14ac:dyDescent="0.3">
      <c r="A107">
        <v>106</v>
      </c>
      <c r="B107">
        <v>5</v>
      </c>
      <c r="C107">
        <f t="shared" si="11"/>
        <v>106</v>
      </c>
      <c r="D107">
        <f t="shared" si="12"/>
        <v>11236</v>
      </c>
      <c r="E107">
        <f t="shared" si="13"/>
        <v>1191016</v>
      </c>
      <c r="F107">
        <f t="shared" si="14"/>
        <v>126247696</v>
      </c>
      <c r="G107">
        <f t="shared" si="15"/>
        <v>8.1129638414606682E+31</v>
      </c>
      <c r="H107">
        <f t="shared" si="16"/>
        <v>6.7279204545631988</v>
      </c>
      <c r="I107">
        <f t="shared" si="17"/>
        <v>713.15956818369909</v>
      </c>
      <c r="J107">
        <f t="shared" si="18"/>
        <v>8.5997416719483083E+33</v>
      </c>
      <c r="K107">
        <f t="shared" si="19"/>
        <v>9.5476312100254515E+17</v>
      </c>
      <c r="L107">
        <f t="shared" si="20"/>
        <v>75594.914227472094</v>
      </c>
      <c r="M107">
        <f t="shared" si="21"/>
        <v>1.1462805637347086E+170</v>
      </c>
    </row>
    <row r="108" spans="1:13" x14ac:dyDescent="0.3">
      <c r="A108">
        <v>107</v>
      </c>
      <c r="B108">
        <v>5</v>
      </c>
      <c r="C108">
        <f t="shared" si="11"/>
        <v>107</v>
      </c>
      <c r="D108">
        <f t="shared" si="12"/>
        <v>11449</v>
      </c>
      <c r="E108">
        <f t="shared" si="13"/>
        <v>1225043</v>
      </c>
      <c r="F108">
        <f t="shared" si="14"/>
        <v>131079601</v>
      </c>
      <c r="G108">
        <f t="shared" si="15"/>
        <v>1.6225927682921336E+32</v>
      </c>
      <c r="H108">
        <f t="shared" si="16"/>
        <v>6.7414669864011465</v>
      </c>
      <c r="I108">
        <f t="shared" si="17"/>
        <v>721.33696754492269</v>
      </c>
      <c r="J108">
        <f t="shared" si="18"/>
        <v>1.736174262072583E+34</v>
      </c>
      <c r="K108">
        <f t="shared" si="19"/>
        <v>1.3629770579205156E+18</v>
      </c>
      <c r="L108">
        <f t="shared" si="20"/>
        <v>77183.055527306729</v>
      </c>
      <c r="M108">
        <f t="shared" si="21"/>
        <v>1.2265202031961373E+172</v>
      </c>
    </row>
    <row r="109" spans="1:13" x14ac:dyDescent="0.3">
      <c r="A109">
        <v>108</v>
      </c>
      <c r="B109">
        <v>5</v>
      </c>
      <c r="C109">
        <f t="shared" si="11"/>
        <v>108</v>
      </c>
      <c r="D109">
        <f t="shared" si="12"/>
        <v>11664</v>
      </c>
      <c r="E109">
        <f t="shared" si="13"/>
        <v>1259712</v>
      </c>
      <c r="F109">
        <f t="shared" si="14"/>
        <v>136048896</v>
      </c>
      <c r="G109">
        <f t="shared" si="15"/>
        <v>3.2451855365842673E+32</v>
      </c>
      <c r="H109">
        <f t="shared" si="16"/>
        <v>6.7548875021634691</v>
      </c>
      <c r="I109">
        <f t="shared" si="17"/>
        <v>729.5278502336547</v>
      </c>
      <c r="J109">
        <f t="shared" si="18"/>
        <v>3.5048003795110086E+34</v>
      </c>
      <c r="K109">
        <f t="shared" si="19"/>
        <v>1.9455550390240543E+18</v>
      </c>
      <c r="L109">
        <f t="shared" si="20"/>
        <v>78789.007825234701</v>
      </c>
      <c r="M109">
        <f t="shared" si="21"/>
        <v>1.324641819451829E+174</v>
      </c>
    </row>
    <row r="110" spans="1:13" x14ac:dyDescent="0.3">
      <c r="A110">
        <v>109</v>
      </c>
      <c r="B110">
        <v>5</v>
      </c>
      <c r="C110">
        <f t="shared" si="11"/>
        <v>109</v>
      </c>
      <c r="D110">
        <f t="shared" si="12"/>
        <v>11881</v>
      </c>
      <c r="E110">
        <f t="shared" si="13"/>
        <v>1295029</v>
      </c>
      <c r="F110">
        <f t="shared" si="14"/>
        <v>141158161</v>
      </c>
      <c r="G110">
        <f t="shared" si="15"/>
        <v>6.4903710731685345E+32</v>
      </c>
      <c r="H110">
        <f t="shared" si="16"/>
        <v>6.768184324776926</v>
      </c>
      <c r="I110">
        <f t="shared" si="17"/>
        <v>737.73209140068491</v>
      </c>
      <c r="J110">
        <f t="shared" si="18"/>
        <v>7.0745044697537026E+34</v>
      </c>
      <c r="K110">
        <f t="shared" si="19"/>
        <v>2.7769065292212429E+18</v>
      </c>
      <c r="L110">
        <f t="shared" si="20"/>
        <v>80412.797962674653</v>
      </c>
      <c r="M110">
        <f t="shared" si="21"/>
        <v>1.4438595832024942E+176</v>
      </c>
    </row>
    <row r="111" spans="1:13" x14ac:dyDescent="0.3">
      <c r="A111">
        <v>110</v>
      </c>
      <c r="B111">
        <v>5</v>
      </c>
      <c r="C111">
        <f t="shared" si="11"/>
        <v>110</v>
      </c>
      <c r="D111">
        <f t="shared" si="12"/>
        <v>12100</v>
      </c>
      <c r="E111">
        <f t="shared" si="13"/>
        <v>1331000</v>
      </c>
      <c r="F111">
        <f t="shared" si="14"/>
        <v>146410000</v>
      </c>
      <c r="G111">
        <f t="shared" si="15"/>
        <v>1.2980742146337069E+33</v>
      </c>
      <c r="H111">
        <f t="shared" si="16"/>
        <v>6.7813597135246599</v>
      </c>
      <c r="I111">
        <f t="shared" si="17"/>
        <v>745.94956848771255</v>
      </c>
      <c r="J111">
        <f t="shared" si="18"/>
        <v>1.4278816360970776E+35</v>
      </c>
      <c r="K111">
        <f t="shared" si="19"/>
        <v>3.9631676720860365E+18</v>
      </c>
      <c r="L111">
        <f t="shared" si="20"/>
        <v>82054.452533648378</v>
      </c>
      <c r="M111">
        <f t="shared" si="21"/>
        <v>1.5882455415227423E+178</v>
      </c>
    </row>
    <row r="112" spans="1:13" x14ac:dyDescent="0.3">
      <c r="A112">
        <v>111</v>
      </c>
      <c r="B112">
        <v>5</v>
      </c>
      <c r="C112">
        <f t="shared" si="11"/>
        <v>111</v>
      </c>
      <c r="D112">
        <f t="shared" si="12"/>
        <v>12321</v>
      </c>
      <c r="E112">
        <f t="shared" si="13"/>
        <v>1367631</v>
      </c>
      <c r="F112">
        <f t="shared" si="14"/>
        <v>151807041</v>
      </c>
      <c r="G112">
        <f t="shared" si="15"/>
        <v>2.5961484292674138E+33</v>
      </c>
      <c r="H112">
        <f t="shared" si="16"/>
        <v>6.7944158663501062</v>
      </c>
      <c r="I112">
        <f t="shared" si="17"/>
        <v>754.18016116486183</v>
      </c>
      <c r="J112">
        <f t="shared" si="18"/>
        <v>2.8817247564868293E+35</v>
      </c>
      <c r="K112">
        <f t="shared" si="19"/>
        <v>5.6557178852028682E+18</v>
      </c>
      <c r="L112">
        <f t="shared" si="20"/>
        <v>83713.997889299659</v>
      </c>
      <c r="M112">
        <f t="shared" si="21"/>
        <v>1.7629525510902457E+180</v>
      </c>
    </row>
    <row r="113" spans="1:13" x14ac:dyDescent="0.3">
      <c r="A113">
        <v>112</v>
      </c>
      <c r="B113">
        <v>5</v>
      </c>
      <c r="C113">
        <f t="shared" si="11"/>
        <v>112</v>
      </c>
      <c r="D113">
        <f t="shared" si="12"/>
        <v>12544</v>
      </c>
      <c r="E113">
        <f t="shared" si="13"/>
        <v>1404928</v>
      </c>
      <c r="F113">
        <f t="shared" si="14"/>
        <v>157351936</v>
      </c>
      <c r="G113">
        <f t="shared" si="15"/>
        <v>5.1922968585348276E+33</v>
      </c>
      <c r="H113">
        <f t="shared" si="16"/>
        <v>6.8073549220576037</v>
      </c>
      <c r="I113">
        <f t="shared" si="17"/>
        <v>762.42375127045159</v>
      </c>
      <c r="J113">
        <f t="shared" si="18"/>
        <v>5.8153724815590069E+35</v>
      </c>
      <c r="K113">
        <f t="shared" si="19"/>
        <v>8.0704505322479288E+18</v>
      </c>
      <c r="L113">
        <f t="shared" si="20"/>
        <v>85391.460142290583</v>
      </c>
      <c r="M113">
        <f t="shared" si="21"/>
        <v>1.9745068572210749E+182</v>
      </c>
    </row>
    <row r="114" spans="1:13" x14ac:dyDescent="0.3">
      <c r="A114">
        <v>113</v>
      </c>
      <c r="B114">
        <v>5</v>
      </c>
      <c r="C114">
        <f t="shared" si="11"/>
        <v>113</v>
      </c>
      <c r="D114">
        <f t="shared" si="12"/>
        <v>12769</v>
      </c>
      <c r="E114">
        <f t="shared" si="13"/>
        <v>1442897</v>
      </c>
      <c r="F114">
        <f t="shared" si="14"/>
        <v>163047361</v>
      </c>
      <c r="G114">
        <f t="shared" si="15"/>
        <v>1.0384593717069655E+34</v>
      </c>
      <c r="H114">
        <f t="shared" si="16"/>
        <v>6.8201789624151887</v>
      </c>
      <c r="I114">
        <f t="shared" si="17"/>
        <v>770.68022275291628</v>
      </c>
      <c r="J114">
        <f t="shared" si="18"/>
        <v>1.173459090028871E+36</v>
      </c>
      <c r="K114">
        <f t="shared" si="19"/>
        <v>1.1515245423926583E+19</v>
      </c>
      <c r="L114">
        <f t="shared" si="20"/>
        <v>87086.865171079538</v>
      </c>
      <c r="M114">
        <f t="shared" si="21"/>
        <v>2.2311927486598138E+184</v>
      </c>
    </row>
    <row r="115" spans="1:13" x14ac:dyDescent="0.3">
      <c r="A115">
        <v>114</v>
      </c>
      <c r="B115">
        <v>5</v>
      </c>
      <c r="C115">
        <f t="shared" si="11"/>
        <v>114</v>
      </c>
      <c r="D115">
        <f t="shared" si="12"/>
        <v>12996</v>
      </c>
      <c r="E115">
        <f t="shared" si="13"/>
        <v>1481544</v>
      </c>
      <c r="F115">
        <f t="shared" si="14"/>
        <v>168896016</v>
      </c>
      <c r="G115">
        <f t="shared" si="15"/>
        <v>2.0769187434139311E+34</v>
      </c>
      <c r="H115">
        <f t="shared" si="16"/>
        <v>6.8328900141647422</v>
      </c>
      <c r="I115">
        <f t="shared" si="17"/>
        <v>778.9494616147806</v>
      </c>
      <c r="J115">
        <f t="shared" si="18"/>
        <v>2.3676873674918814E+36</v>
      </c>
      <c r="K115">
        <f t="shared" si="19"/>
        <v>1.6429131440647569E+19</v>
      </c>
      <c r="L115">
        <f t="shared" si="20"/>
        <v>88800.238624084988</v>
      </c>
      <c r="M115">
        <f t="shared" si="21"/>
        <v>2.5435597334721862E+186</v>
      </c>
    </row>
    <row r="116" spans="1:13" x14ac:dyDescent="0.3">
      <c r="A116">
        <v>115</v>
      </c>
      <c r="B116">
        <v>5</v>
      </c>
      <c r="C116">
        <f t="shared" si="11"/>
        <v>115</v>
      </c>
      <c r="D116">
        <f t="shared" si="12"/>
        <v>13225</v>
      </c>
      <c r="E116">
        <f t="shared" si="13"/>
        <v>1520875</v>
      </c>
      <c r="F116">
        <f t="shared" si="14"/>
        <v>174900625</v>
      </c>
      <c r="G116">
        <f t="shared" si="15"/>
        <v>4.1538374868278621E+34</v>
      </c>
      <c r="H116">
        <f t="shared" si="16"/>
        <v>6.8454900509443757</v>
      </c>
      <c r="I116">
        <f t="shared" si="17"/>
        <v>787.23135585860325</v>
      </c>
      <c r="J116">
        <f t="shared" si="18"/>
        <v>4.7769131098520414E+36</v>
      </c>
      <c r="K116">
        <f t="shared" si="19"/>
        <v>2.3438110154894856E+19</v>
      </c>
      <c r="L116">
        <f t="shared" si="20"/>
        <v>90531.605923739364</v>
      </c>
      <c r="M116">
        <f t="shared" si="21"/>
        <v>2.9250936934930141E+188</v>
      </c>
    </row>
    <row r="117" spans="1:13" x14ac:dyDescent="0.3">
      <c r="A117">
        <v>116</v>
      </c>
      <c r="B117">
        <v>5</v>
      </c>
      <c r="C117">
        <f t="shared" si="11"/>
        <v>116</v>
      </c>
      <c r="D117">
        <f t="shared" si="12"/>
        <v>13456</v>
      </c>
      <c r="E117">
        <f t="shared" si="13"/>
        <v>1560896</v>
      </c>
      <c r="F117">
        <f t="shared" si="14"/>
        <v>181063936</v>
      </c>
      <c r="G117">
        <f t="shared" si="15"/>
        <v>8.3076749736557242E+34</v>
      </c>
      <c r="H117">
        <f t="shared" si="16"/>
        <v>6.8579809951275719</v>
      </c>
      <c r="I117">
        <f t="shared" si="17"/>
        <v>795.52579543479828</v>
      </c>
      <c r="J117">
        <f t="shared" si="18"/>
        <v>9.6369029694406401E+36</v>
      </c>
      <c r="K117">
        <f t="shared" si="19"/>
        <v>3.3434723633598562E+19</v>
      </c>
      <c r="L117">
        <f t="shared" si="20"/>
        <v>92280.992270436604</v>
      </c>
      <c r="M117">
        <f t="shared" si="21"/>
        <v>3.3931086844518989E+190</v>
      </c>
    </row>
    <row r="118" spans="1:13" x14ac:dyDescent="0.3">
      <c r="A118">
        <v>117</v>
      </c>
      <c r="B118">
        <v>5</v>
      </c>
      <c r="C118">
        <f t="shared" si="11"/>
        <v>117</v>
      </c>
      <c r="D118">
        <f t="shared" si="12"/>
        <v>13689</v>
      </c>
      <c r="E118">
        <f t="shared" si="13"/>
        <v>1601613</v>
      </c>
      <c r="F118">
        <f t="shared" si="14"/>
        <v>187388721</v>
      </c>
      <c r="G118">
        <f t="shared" si="15"/>
        <v>1.6615349947311448E+35</v>
      </c>
      <c r="H118">
        <f t="shared" si="16"/>
        <v>6.8703647195834048</v>
      </c>
      <c r="I118">
        <f t="shared" si="17"/>
        <v>803.83267219125833</v>
      </c>
      <c r="J118">
        <f t="shared" si="18"/>
        <v>1.9439959438354395E+37</v>
      </c>
      <c r="K118">
        <f t="shared" si="19"/>
        <v>4.7691458923872764E+19</v>
      </c>
      <c r="L118">
        <f t="shared" si="20"/>
        <v>94048.422646377221</v>
      </c>
      <c r="M118">
        <f t="shared" si="21"/>
        <v>3.96993716080872E+192</v>
      </c>
    </row>
    <row r="119" spans="1:13" x14ac:dyDescent="0.3">
      <c r="A119">
        <v>118</v>
      </c>
      <c r="B119">
        <v>5</v>
      </c>
      <c r="C119">
        <f t="shared" si="11"/>
        <v>118</v>
      </c>
      <c r="D119">
        <f t="shared" si="12"/>
        <v>13924</v>
      </c>
      <c r="E119">
        <f t="shared" si="13"/>
        <v>1643032</v>
      </c>
      <c r="F119">
        <f t="shared" si="14"/>
        <v>193877776</v>
      </c>
      <c r="G119">
        <f t="shared" si="15"/>
        <v>3.3230699894622897E+35</v>
      </c>
      <c r="H119">
        <f t="shared" si="16"/>
        <v>6.8826430493618416</v>
      </c>
      <c r="I119">
        <f t="shared" si="17"/>
        <v>812.15187982469729</v>
      </c>
      <c r="J119">
        <f t="shared" si="18"/>
        <v>3.9212225875655018E+37</v>
      </c>
      <c r="K119">
        <f t="shared" si="19"/>
        <v>6.8022368771803972E+19</v>
      </c>
      <c r="L119">
        <f t="shared" si="20"/>
        <v>95833.921819314288</v>
      </c>
      <c r="M119">
        <f t="shared" si="21"/>
        <v>4.6845258497542896E+194</v>
      </c>
    </row>
    <row r="120" spans="1:13" x14ac:dyDescent="0.3">
      <c r="A120">
        <v>119</v>
      </c>
      <c r="B120">
        <v>5</v>
      </c>
      <c r="C120">
        <f t="shared" si="11"/>
        <v>119</v>
      </c>
      <c r="D120">
        <f t="shared" si="12"/>
        <v>14161</v>
      </c>
      <c r="E120">
        <f t="shared" si="13"/>
        <v>1685159</v>
      </c>
      <c r="F120">
        <f t="shared" si="14"/>
        <v>200533921</v>
      </c>
      <c r="G120">
        <f t="shared" si="15"/>
        <v>6.6461399789245794E+35</v>
      </c>
      <c r="H120">
        <f t="shared" si="16"/>
        <v>6.8948177633079437</v>
      </c>
      <c r="I120">
        <f t="shared" si="17"/>
        <v>820.4833138336453</v>
      </c>
      <c r="J120">
        <f t="shared" si="18"/>
        <v>7.9089065749202494E+37</v>
      </c>
      <c r="K120">
        <f t="shared" si="19"/>
        <v>9.7013395075912303E+19</v>
      </c>
      <c r="L120">
        <f t="shared" si="20"/>
        <v>97637.514346203796</v>
      </c>
      <c r="M120">
        <f t="shared" si="21"/>
        <v>5.5745857612076058E+196</v>
      </c>
    </row>
    <row r="121" spans="1:13" x14ac:dyDescent="0.3">
      <c r="A121">
        <v>120</v>
      </c>
      <c r="B121">
        <v>5</v>
      </c>
      <c r="C121">
        <f t="shared" si="11"/>
        <v>120</v>
      </c>
      <c r="D121">
        <f t="shared" si="12"/>
        <v>14400</v>
      </c>
      <c r="E121">
        <f t="shared" si="13"/>
        <v>1728000</v>
      </c>
      <c r="F121">
        <f t="shared" si="14"/>
        <v>207360000</v>
      </c>
      <c r="G121">
        <f t="shared" si="15"/>
        <v>1.3292279957849159E+36</v>
      </c>
      <c r="H121">
        <f t="shared" si="16"/>
        <v>6.9068905956085187</v>
      </c>
      <c r="I121">
        <f t="shared" si="17"/>
        <v>828.82687147302227</v>
      </c>
      <c r="J121">
        <f t="shared" si="18"/>
        <v>1.595073594941899E+38</v>
      </c>
      <c r="K121">
        <f t="shared" si="19"/>
        <v>1.3835058055282164E+20</v>
      </c>
      <c r="L121">
        <f t="shared" si="20"/>
        <v>99459.224576762674</v>
      </c>
      <c r="M121">
        <f t="shared" si="21"/>
        <v>6.6895029134491346E+198</v>
      </c>
    </row>
    <row r="122" spans="1:13" x14ac:dyDescent="0.3">
      <c r="A122">
        <v>121</v>
      </c>
      <c r="B122">
        <v>5</v>
      </c>
      <c r="C122">
        <f t="shared" si="11"/>
        <v>121</v>
      </c>
      <c r="D122">
        <f t="shared" si="12"/>
        <v>14641</v>
      </c>
      <c r="E122">
        <f t="shared" si="13"/>
        <v>1771561</v>
      </c>
      <c r="F122">
        <f t="shared" si="14"/>
        <v>214358881</v>
      </c>
      <c r="G122">
        <f t="shared" si="15"/>
        <v>2.6584559915698317E+36</v>
      </c>
      <c r="H122">
        <f t="shared" si="16"/>
        <v>6.9188632372745955</v>
      </c>
      <c r="I122">
        <f t="shared" si="17"/>
        <v>837.18245171022602</v>
      </c>
      <c r="J122">
        <f t="shared" si="18"/>
        <v>3.2167317497994964E+38</v>
      </c>
      <c r="K122">
        <f t="shared" si="19"/>
        <v>1.9728774460815815E+20</v>
      </c>
      <c r="L122">
        <f t="shared" si="20"/>
        <v>101299.07665693735</v>
      </c>
      <c r="M122">
        <f t="shared" si="21"/>
        <v>8.0942985252734441E+200</v>
      </c>
    </row>
    <row r="123" spans="1:13" x14ac:dyDescent="0.3">
      <c r="A123">
        <v>122</v>
      </c>
      <c r="B123">
        <v>5</v>
      </c>
      <c r="C123">
        <f t="shared" si="11"/>
        <v>122</v>
      </c>
      <c r="D123">
        <f t="shared" si="12"/>
        <v>14884</v>
      </c>
      <c r="E123">
        <f t="shared" si="13"/>
        <v>1815848</v>
      </c>
      <c r="F123">
        <f t="shared" si="14"/>
        <v>221533456</v>
      </c>
      <c r="G123">
        <f t="shared" si="15"/>
        <v>5.3169119831396635E+36</v>
      </c>
      <c r="H123">
        <f t="shared" si="16"/>
        <v>6.9307373375628867</v>
      </c>
      <c r="I123">
        <f t="shared" si="17"/>
        <v>845.54995518267219</v>
      </c>
      <c r="J123">
        <f t="shared" si="18"/>
        <v>6.4866326194303895E+38</v>
      </c>
      <c r="K123">
        <f t="shared" si="19"/>
        <v>2.8131284712407066E+20</v>
      </c>
      <c r="L123">
        <f t="shared" si="20"/>
        <v>103157.09453228601</v>
      </c>
      <c r="M123">
        <f t="shared" si="21"/>
        <v>9.8750442008336011E+202</v>
      </c>
    </row>
    <row r="124" spans="1:13" x14ac:dyDescent="0.3">
      <c r="A124">
        <v>123</v>
      </c>
      <c r="B124">
        <v>5</v>
      </c>
      <c r="C124">
        <f t="shared" si="11"/>
        <v>123</v>
      </c>
      <c r="D124">
        <f t="shared" si="12"/>
        <v>15129</v>
      </c>
      <c r="E124">
        <f t="shared" si="13"/>
        <v>1860867</v>
      </c>
      <c r="F124">
        <f t="shared" si="14"/>
        <v>228886641</v>
      </c>
      <c r="G124">
        <f t="shared" si="15"/>
        <v>1.0633823966279327E+37</v>
      </c>
      <c r="H124">
        <f t="shared" si="16"/>
        <v>6.9425145053392399</v>
      </c>
      <c r="I124">
        <f t="shared" si="17"/>
        <v>853.92928415672645</v>
      </c>
      <c r="J124">
        <f t="shared" si="18"/>
        <v>1.3079603478523572E+39</v>
      </c>
      <c r="K124">
        <f t="shared" si="19"/>
        <v>4.0109739812898347E+20</v>
      </c>
      <c r="L124">
        <f t="shared" si="20"/>
        <v>105033.30195127736</v>
      </c>
      <c r="M124">
        <f t="shared" si="21"/>
        <v>1.2146304367025332E+205</v>
      </c>
    </row>
    <row r="125" spans="1:13" x14ac:dyDescent="0.3">
      <c r="A125">
        <v>124</v>
      </c>
      <c r="B125">
        <v>5</v>
      </c>
      <c r="C125">
        <f t="shared" si="11"/>
        <v>124</v>
      </c>
      <c r="D125">
        <f t="shared" si="12"/>
        <v>15376</v>
      </c>
      <c r="E125">
        <f t="shared" si="13"/>
        <v>1906624</v>
      </c>
      <c r="F125">
        <f t="shared" si="14"/>
        <v>236421376</v>
      </c>
      <c r="G125">
        <f t="shared" si="15"/>
        <v>2.1267647932558654E+37</v>
      </c>
      <c r="H125">
        <f t="shared" si="16"/>
        <v>6.9541963103868758</v>
      </c>
      <c r="I125">
        <f t="shared" si="17"/>
        <v>862.32034248797265</v>
      </c>
      <c r="J125">
        <f t="shared" si="18"/>
        <v>2.6371883436372731E+39</v>
      </c>
      <c r="K125">
        <f t="shared" si="19"/>
        <v>5.718490662849961E+20</v>
      </c>
      <c r="L125">
        <f t="shared" si="20"/>
        <v>106927.7224685086</v>
      </c>
      <c r="M125">
        <f t="shared" si="21"/>
        <v>1.5061417415111409E+207</v>
      </c>
    </row>
    <row r="126" spans="1:13" x14ac:dyDescent="0.3">
      <c r="A126">
        <v>125</v>
      </c>
      <c r="B126">
        <v>5</v>
      </c>
      <c r="C126">
        <f t="shared" si="11"/>
        <v>125</v>
      </c>
      <c r="D126">
        <f t="shared" si="12"/>
        <v>15625</v>
      </c>
      <c r="E126">
        <f t="shared" si="13"/>
        <v>1953125</v>
      </c>
      <c r="F126">
        <f t="shared" si="14"/>
        <v>244140625</v>
      </c>
      <c r="G126">
        <f t="shared" si="15"/>
        <v>4.2535295865117308E+37</v>
      </c>
      <c r="H126">
        <f t="shared" si="16"/>
        <v>6.9657842846620879</v>
      </c>
      <c r="I126">
        <f t="shared" si="17"/>
        <v>870.72303558276099</v>
      </c>
      <c r="J126">
        <f t="shared" si="18"/>
        <v>5.3169119831396635E+39</v>
      </c>
      <c r="K126">
        <f t="shared" si="19"/>
        <v>8.1523861408329538E+20</v>
      </c>
      <c r="L126">
        <f t="shared" si="20"/>
        <v>108840.37944784512</v>
      </c>
      <c r="M126">
        <f t="shared" si="21"/>
        <v>1.8826771768889261E+209</v>
      </c>
    </row>
    <row r="127" spans="1:13" x14ac:dyDescent="0.3">
      <c r="A127">
        <v>126</v>
      </c>
      <c r="B127">
        <v>5</v>
      </c>
      <c r="C127">
        <f t="shared" si="11"/>
        <v>126</v>
      </c>
      <c r="D127">
        <f t="shared" si="12"/>
        <v>15876</v>
      </c>
      <c r="E127">
        <f t="shared" si="13"/>
        <v>2000376</v>
      </c>
      <c r="F127">
        <f t="shared" si="14"/>
        <v>252047376</v>
      </c>
      <c r="G127">
        <f t="shared" si="15"/>
        <v>8.5070591730234616E+37</v>
      </c>
      <c r="H127">
        <f t="shared" si="16"/>
        <v>6.9772799234999168</v>
      </c>
      <c r="I127">
        <f t="shared" si="17"/>
        <v>879.13727036098953</v>
      </c>
      <c r="J127">
        <f t="shared" si="18"/>
        <v>1.0718894558009562E+40</v>
      </c>
      <c r="K127">
        <f t="shared" si="19"/>
        <v>1.1621448766437018E+21</v>
      </c>
      <c r="L127">
        <f t="shared" si="20"/>
        <v>110771.29606548468</v>
      </c>
      <c r="M127">
        <f t="shared" si="21"/>
        <v>2.3721732428800483E+211</v>
      </c>
    </row>
    <row r="128" spans="1:13" x14ac:dyDescent="0.3">
      <c r="A128">
        <v>127</v>
      </c>
      <c r="B128">
        <v>5</v>
      </c>
      <c r="C128">
        <f t="shared" si="11"/>
        <v>127</v>
      </c>
      <c r="D128">
        <f t="shared" si="12"/>
        <v>16129</v>
      </c>
      <c r="E128">
        <f t="shared" si="13"/>
        <v>2048383</v>
      </c>
      <c r="F128">
        <f t="shared" si="14"/>
        <v>260144641</v>
      </c>
      <c r="G128">
        <f t="shared" si="15"/>
        <v>1.7014118346046923E+38</v>
      </c>
      <c r="H128">
        <f t="shared" si="16"/>
        <v>6.9886846867721664</v>
      </c>
      <c r="I128">
        <f t="shared" si="17"/>
        <v>887.56295522006508</v>
      </c>
      <c r="J128">
        <f t="shared" si="18"/>
        <v>2.1607930299479592E+40</v>
      </c>
      <c r="K128">
        <f t="shared" si="19"/>
        <v>1.6565648638172594E+21</v>
      </c>
      <c r="L128">
        <f t="shared" si="20"/>
        <v>112720.49531294827</v>
      </c>
      <c r="M128">
        <f t="shared" si="21"/>
        <v>3.0126600184576624E+213</v>
      </c>
    </row>
    <row r="129" spans="1:13" x14ac:dyDescent="0.3">
      <c r="A129">
        <v>128</v>
      </c>
      <c r="B129">
        <v>5</v>
      </c>
      <c r="C129">
        <f t="shared" si="11"/>
        <v>128</v>
      </c>
      <c r="D129">
        <f t="shared" si="12"/>
        <v>16384</v>
      </c>
      <c r="E129">
        <f t="shared" si="13"/>
        <v>2097152</v>
      </c>
      <c r="F129">
        <f t="shared" si="14"/>
        <v>268435456</v>
      </c>
      <c r="G129">
        <f t="shared" si="15"/>
        <v>3.4028236692093846E+38</v>
      </c>
      <c r="H129">
        <f t="shared" si="16"/>
        <v>7</v>
      </c>
      <c r="I129">
        <f t="shared" si="17"/>
        <v>896</v>
      </c>
      <c r="J129">
        <f t="shared" si="18"/>
        <v>4.3556142965880123E+40</v>
      </c>
      <c r="K129">
        <f t="shared" si="19"/>
        <v>2.3611832414348226E+21</v>
      </c>
      <c r="L129">
        <f t="shared" si="20"/>
        <v>114688</v>
      </c>
      <c r="M129">
        <f t="shared" si="21"/>
        <v>3.8562048236258079E+215</v>
      </c>
    </row>
    <row r="130" spans="1:13" x14ac:dyDescent="0.3">
      <c r="A130">
        <v>129</v>
      </c>
      <c r="B130">
        <v>5</v>
      </c>
      <c r="C130">
        <f t="shared" si="11"/>
        <v>129</v>
      </c>
      <c r="D130">
        <f t="shared" si="12"/>
        <v>16641</v>
      </c>
      <c r="E130">
        <f t="shared" si="13"/>
        <v>2146689</v>
      </c>
      <c r="F130">
        <f t="shared" si="14"/>
        <v>276922881</v>
      </c>
      <c r="G130">
        <f t="shared" si="15"/>
        <v>6.8056473384187693E+38</v>
      </c>
      <c r="H130">
        <f t="shared" si="16"/>
        <v>7.011227255423254</v>
      </c>
      <c r="I130">
        <f t="shared" si="17"/>
        <v>904.44831594959976</v>
      </c>
      <c r="J130">
        <f t="shared" si="18"/>
        <v>8.7792850665602124E+40</v>
      </c>
      <c r="K130">
        <f t="shared" si="19"/>
        <v>3.3653049989358562E+21</v>
      </c>
      <c r="L130">
        <f t="shared" si="20"/>
        <v>116673.83275749837</v>
      </c>
      <c r="M130">
        <f t="shared" si="21"/>
        <v>4.9745042224772875E+217</v>
      </c>
    </row>
    <row r="131" spans="1:13" x14ac:dyDescent="0.3">
      <c r="A131">
        <v>130</v>
      </c>
      <c r="B131">
        <v>5</v>
      </c>
      <c r="C131">
        <f t="shared" ref="C131:C194" si="22">A131</f>
        <v>130</v>
      </c>
      <c r="D131">
        <f t="shared" ref="D131:D194" si="23">A131^2</f>
        <v>16900</v>
      </c>
      <c r="E131">
        <f t="shared" ref="E131:E194" si="24">A131^3</f>
        <v>2197000</v>
      </c>
      <c r="F131">
        <f t="shared" ref="F131:F194" si="25">A131^4</f>
        <v>285610000</v>
      </c>
      <c r="G131">
        <f t="shared" ref="G131:G194" si="26">2^A131</f>
        <v>1.3611294676837539E+39</v>
      </c>
      <c r="H131">
        <f t="shared" ref="H131:H194" si="27">LOG(A131,2)</f>
        <v>7.0223678130284544</v>
      </c>
      <c r="I131">
        <f t="shared" ref="I131:I194" si="28">A131*LOG(A131,2)</f>
        <v>912.90781569369904</v>
      </c>
      <c r="J131">
        <f t="shared" ref="J131:J194" si="29">(2^A131)*A131</f>
        <v>1.76946830798888E+41</v>
      </c>
      <c r="K131">
        <f t="shared" ref="K131:K194" si="30">(2^(A131/2))*A131</f>
        <v>4.7961534591644834E+21</v>
      </c>
      <c r="L131">
        <f t="shared" ref="L131:L194" si="31">(A131^2)*LOG(A131,2)</f>
        <v>118678.01604018088</v>
      </c>
      <c r="M131">
        <f t="shared" si="21"/>
        <v>6.4668554892204729E+219</v>
      </c>
    </row>
    <row r="132" spans="1:13" x14ac:dyDescent="0.3">
      <c r="A132">
        <v>131</v>
      </c>
      <c r="B132">
        <v>5</v>
      </c>
      <c r="C132">
        <f t="shared" si="22"/>
        <v>131</v>
      </c>
      <c r="D132">
        <f t="shared" si="23"/>
        <v>17161</v>
      </c>
      <c r="E132">
        <f t="shared" si="24"/>
        <v>2248091</v>
      </c>
      <c r="F132">
        <f t="shared" si="25"/>
        <v>294499921</v>
      </c>
      <c r="G132">
        <f t="shared" si="26"/>
        <v>2.7222589353675077E+39</v>
      </c>
      <c r="H132">
        <f t="shared" si="27"/>
        <v>7.0334230015374501</v>
      </c>
      <c r="I132">
        <f t="shared" si="28"/>
        <v>921.37841320140592</v>
      </c>
      <c r="J132">
        <f t="shared" si="29"/>
        <v>3.5661592053314351E+41</v>
      </c>
      <c r="K132">
        <f t="shared" si="30"/>
        <v>6.8349605404743869E+21</v>
      </c>
      <c r="L132">
        <f t="shared" si="31"/>
        <v>120700.57212938418</v>
      </c>
      <c r="M132">
        <f t="shared" si="21"/>
        <v>8.4715806908788126E+221</v>
      </c>
    </row>
    <row r="133" spans="1:13" x14ac:dyDescent="0.3">
      <c r="A133">
        <v>132</v>
      </c>
      <c r="B133">
        <v>5</v>
      </c>
      <c r="C133">
        <f t="shared" si="22"/>
        <v>132</v>
      </c>
      <c r="D133">
        <f t="shared" si="23"/>
        <v>17424</v>
      </c>
      <c r="E133">
        <f t="shared" si="24"/>
        <v>2299968</v>
      </c>
      <c r="F133">
        <f t="shared" si="25"/>
        <v>303595776</v>
      </c>
      <c r="G133">
        <f t="shared" si="26"/>
        <v>5.4445178707350154E+39</v>
      </c>
      <c r="H133">
        <f t="shared" si="27"/>
        <v>7.0443941193584534</v>
      </c>
      <c r="I133">
        <f t="shared" si="28"/>
        <v>929.86002375531586</v>
      </c>
      <c r="J133">
        <f t="shared" si="29"/>
        <v>7.1867635893702203E+41</v>
      </c>
      <c r="K133">
        <f t="shared" si="30"/>
        <v>9.7398808709186433E+21</v>
      </c>
      <c r="L133">
        <f t="shared" si="31"/>
        <v>122741.52313570169</v>
      </c>
      <c r="M133">
        <f t="shared" ref="M133:M196" si="32">FACT(A133)</f>
        <v>1.1182486511960037E+224</v>
      </c>
    </row>
    <row r="134" spans="1:13" x14ac:dyDescent="0.3">
      <c r="A134">
        <v>133</v>
      </c>
      <c r="B134">
        <v>5</v>
      </c>
      <c r="C134">
        <f t="shared" si="22"/>
        <v>133</v>
      </c>
      <c r="D134">
        <f t="shared" si="23"/>
        <v>17689</v>
      </c>
      <c r="E134">
        <f t="shared" si="24"/>
        <v>2352637</v>
      </c>
      <c r="F134">
        <f t="shared" si="25"/>
        <v>312900721</v>
      </c>
      <c r="G134">
        <f t="shared" si="26"/>
        <v>1.0889035741470031E+40</v>
      </c>
      <c r="H134">
        <f t="shared" si="27"/>
        <v>7.0552824355011898</v>
      </c>
      <c r="I134">
        <f t="shared" si="28"/>
        <v>938.3525639216582</v>
      </c>
      <c r="J134">
        <f t="shared" si="29"/>
        <v>1.4482417536155141E+42</v>
      </c>
      <c r="K134">
        <f t="shared" si="30"/>
        <v>1.3878622166154027E+22</v>
      </c>
      <c r="L134">
        <f t="shared" si="31"/>
        <v>124800.89100158054</v>
      </c>
      <c r="M134">
        <f t="shared" si="32"/>
        <v>1.4872707060906847E+226</v>
      </c>
    </row>
    <row r="135" spans="1:13" x14ac:dyDescent="0.3">
      <c r="A135">
        <v>134</v>
      </c>
      <c r="B135">
        <v>5</v>
      </c>
      <c r="C135">
        <f t="shared" si="22"/>
        <v>134</v>
      </c>
      <c r="D135">
        <f t="shared" si="23"/>
        <v>17956</v>
      </c>
      <c r="E135">
        <f t="shared" si="24"/>
        <v>2406104</v>
      </c>
      <c r="F135">
        <f t="shared" si="25"/>
        <v>322417936</v>
      </c>
      <c r="G135">
        <f t="shared" si="26"/>
        <v>2.1778071482940062E+40</v>
      </c>
      <c r="H135">
        <f t="shared" si="27"/>
        <v>7.0660891904577721</v>
      </c>
      <c r="I135">
        <f t="shared" si="28"/>
        <v>946.85595152134147</v>
      </c>
      <c r="J135">
        <f t="shared" si="29"/>
        <v>2.9182615787139683E+42</v>
      </c>
      <c r="K135">
        <f t="shared" si="30"/>
        <v>1.9774909647016639E+22</v>
      </c>
      <c r="L135">
        <f t="shared" si="31"/>
        <v>126878.69750385976</v>
      </c>
      <c r="M135">
        <f t="shared" si="32"/>
        <v>1.9929427461615201E+228</v>
      </c>
    </row>
    <row r="136" spans="1:13" x14ac:dyDescent="0.3">
      <c r="A136">
        <v>135</v>
      </c>
      <c r="B136">
        <v>5</v>
      </c>
      <c r="C136">
        <f t="shared" si="22"/>
        <v>135</v>
      </c>
      <c r="D136">
        <f t="shared" si="23"/>
        <v>18225</v>
      </c>
      <c r="E136">
        <f t="shared" si="24"/>
        <v>2460375</v>
      </c>
      <c r="F136">
        <f t="shared" si="25"/>
        <v>332150625</v>
      </c>
      <c r="G136">
        <f t="shared" si="26"/>
        <v>4.3556142965880123E+40</v>
      </c>
      <c r="H136">
        <f t="shared" si="27"/>
        <v>7.0768155970508317</v>
      </c>
      <c r="I136">
        <f t="shared" si="28"/>
        <v>955.37010560186229</v>
      </c>
      <c r="J136">
        <f t="shared" si="29"/>
        <v>5.8800793003938166E+42</v>
      </c>
      <c r="K136">
        <f t="shared" si="30"/>
        <v>2.8174646502718748E+22</v>
      </c>
      <c r="L136">
        <f t="shared" si="31"/>
        <v>128974.96425625141</v>
      </c>
      <c r="M136">
        <f t="shared" si="32"/>
        <v>2.6904727073180491E+230</v>
      </c>
    </row>
    <row r="137" spans="1:13" x14ac:dyDescent="0.3">
      <c r="A137">
        <v>136</v>
      </c>
      <c r="B137">
        <v>5</v>
      </c>
      <c r="C137">
        <f t="shared" si="22"/>
        <v>136</v>
      </c>
      <c r="D137">
        <f t="shared" si="23"/>
        <v>18496</v>
      </c>
      <c r="E137">
        <f t="shared" si="24"/>
        <v>2515456</v>
      </c>
      <c r="F137">
        <f t="shared" si="25"/>
        <v>342102016</v>
      </c>
      <c r="G137">
        <f t="shared" si="26"/>
        <v>8.7112285931760247E+40</v>
      </c>
      <c r="H137">
        <f t="shared" si="27"/>
        <v>7.08746284125034</v>
      </c>
      <c r="I137">
        <f t="shared" si="28"/>
        <v>963.89494641004626</v>
      </c>
      <c r="J137">
        <f t="shared" si="29"/>
        <v>1.1847270886719394E+43</v>
      </c>
      <c r="K137">
        <f t="shared" si="30"/>
        <v>4.0140115104391984E+22</v>
      </c>
      <c r="L137">
        <f t="shared" si="31"/>
        <v>131089.71271176627</v>
      </c>
      <c r="M137">
        <f t="shared" si="32"/>
        <v>3.6590428819525483E+232</v>
      </c>
    </row>
    <row r="138" spans="1:13" x14ac:dyDescent="0.3">
      <c r="A138">
        <v>137</v>
      </c>
      <c r="B138">
        <v>5</v>
      </c>
      <c r="C138">
        <f t="shared" si="22"/>
        <v>137</v>
      </c>
      <c r="D138">
        <f t="shared" si="23"/>
        <v>18769</v>
      </c>
      <c r="E138">
        <f t="shared" si="24"/>
        <v>2571353</v>
      </c>
      <c r="F138">
        <f t="shared" si="25"/>
        <v>352275361</v>
      </c>
      <c r="G138">
        <f t="shared" si="26"/>
        <v>1.7422457186352049E+41</v>
      </c>
      <c r="H138">
        <f t="shared" si="27"/>
        <v>7.0980320829605272</v>
      </c>
      <c r="I138">
        <f t="shared" si="28"/>
        <v>972.43039536559218</v>
      </c>
      <c r="J138">
        <f t="shared" si="29"/>
        <v>2.3868766345302308E+43</v>
      </c>
      <c r="K138">
        <f t="shared" si="30"/>
        <v>5.7184097346258901E+22</v>
      </c>
      <c r="L138">
        <f t="shared" si="31"/>
        <v>133222.96416508613</v>
      </c>
      <c r="M138">
        <f t="shared" si="32"/>
        <v>5.0128887482749884E+234</v>
      </c>
    </row>
    <row r="139" spans="1:13" x14ac:dyDescent="0.3">
      <c r="A139">
        <v>138</v>
      </c>
      <c r="B139">
        <v>5</v>
      </c>
      <c r="C139">
        <f t="shared" si="22"/>
        <v>138</v>
      </c>
      <c r="D139">
        <f t="shared" si="23"/>
        <v>19044</v>
      </c>
      <c r="E139">
        <f t="shared" si="24"/>
        <v>2628072</v>
      </c>
      <c r="F139">
        <f t="shared" si="25"/>
        <v>362673936</v>
      </c>
      <c r="G139">
        <f t="shared" si="26"/>
        <v>3.4844914372704099E+41</v>
      </c>
      <c r="H139">
        <f t="shared" si="27"/>
        <v>7.10852445677817</v>
      </c>
      <c r="I139">
        <f t="shared" si="28"/>
        <v>980.97637503538749</v>
      </c>
      <c r="J139">
        <f t="shared" si="29"/>
        <v>4.8085981834331656E+43</v>
      </c>
      <c r="K139">
        <f t="shared" si="30"/>
        <v>8.146082182950138E+22</v>
      </c>
      <c r="L139">
        <f t="shared" si="31"/>
        <v>135374.73975488346</v>
      </c>
      <c r="M139">
        <f t="shared" si="32"/>
        <v>6.9177864726194823E+236</v>
      </c>
    </row>
    <row r="140" spans="1:13" x14ac:dyDescent="0.3">
      <c r="A140">
        <v>139</v>
      </c>
      <c r="B140">
        <v>5</v>
      </c>
      <c r="C140">
        <f t="shared" si="22"/>
        <v>139</v>
      </c>
      <c r="D140">
        <f t="shared" si="23"/>
        <v>19321</v>
      </c>
      <c r="E140">
        <f t="shared" si="24"/>
        <v>2685619</v>
      </c>
      <c r="F140">
        <f t="shared" si="25"/>
        <v>373301041</v>
      </c>
      <c r="G140">
        <f t="shared" si="26"/>
        <v>6.9689828745408197E+41</v>
      </c>
      <c r="H140">
        <f t="shared" si="27"/>
        <v>7.1189410727235076</v>
      </c>
      <c r="I140">
        <f t="shared" si="28"/>
        <v>989.53280910856756</v>
      </c>
      <c r="J140">
        <f t="shared" si="29"/>
        <v>9.6868861956117394E+43</v>
      </c>
      <c r="K140">
        <f t="shared" si="30"/>
        <v>1.1603780337416061E+23</v>
      </c>
      <c r="L140">
        <f t="shared" si="31"/>
        <v>137545.06046609089</v>
      </c>
      <c r="M140">
        <f t="shared" si="32"/>
        <v>9.6157231969410894E+238</v>
      </c>
    </row>
    <row r="141" spans="1:13" x14ac:dyDescent="0.3">
      <c r="A141">
        <v>140</v>
      </c>
      <c r="B141">
        <v>5</v>
      </c>
      <c r="C141">
        <f t="shared" si="22"/>
        <v>140</v>
      </c>
      <c r="D141">
        <f t="shared" si="23"/>
        <v>19600</v>
      </c>
      <c r="E141">
        <f t="shared" si="24"/>
        <v>2744000</v>
      </c>
      <c r="F141">
        <f t="shared" si="25"/>
        <v>384160000</v>
      </c>
      <c r="G141">
        <f t="shared" si="26"/>
        <v>1.3937965749081639E+42</v>
      </c>
      <c r="H141">
        <f t="shared" si="27"/>
        <v>7.1292830169449664</v>
      </c>
      <c r="I141">
        <f t="shared" si="28"/>
        <v>998.09962237229524</v>
      </c>
      <c r="J141">
        <f t="shared" si="29"/>
        <v>1.9513152048714295E+44</v>
      </c>
      <c r="K141">
        <f t="shared" si="30"/>
        <v>1.6528282690043758E+23</v>
      </c>
      <c r="L141">
        <f t="shared" si="31"/>
        <v>139733.94713212134</v>
      </c>
      <c r="M141">
        <f t="shared" si="32"/>
        <v>1.3462012475717523E+241</v>
      </c>
    </row>
    <row r="142" spans="1:13" x14ac:dyDescent="0.3">
      <c r="A142">
        <v>141</v>
      </c>
      <c r="B142">
        <v>5</v>
      </c>
      <c r="C142">
        <f t="shared" si="22"/>
        <v>141</v>
      </c>
      <c r="D142">
        <f t="shared" si="23"/>
        <v>19881</v>
      </c>
      <c r="E142">
        <f t="shared" si="24"/>
        <v>2803221</v>
      </c>
      <c r="F142">
        <f t="shared" si="25"/>
        <v>395254161</v>
      </c>
      <c r="G142">
        <f t="shared" si="26"/>
        <v>2.7875931498163279E+42</v>
      </c>
      <c r="H142">
        <f t="shared" si="27"/>
        <v>7.1395513523987937</v>
      </c>
      <c r="I142">
        <f t="shared" si="28"/>
        <v>1006.6767406882299</v>
      </c>
      <c r="J142">
        <f t="shared" si="29"/>
        <v>3.9305063412410223E+44</v>
      </c>
      <c r="K142">
        <f t="shared" si="30"/>
        <v>2.354148241116052E+23</v>
      </c>
      <c r="L142">
        <f t="shared" si="31"/>
        <v>141941.42043704042</v>
      </c>
      <c r="M142">
        <f t="shared" si="32"/>
        <v>1.8981437590761713E+243</v>
      </c>
    </row>
    <row r="143" spans="1:13" x14ac:dyDescent="0.3">
      <c r="A143">
        <v>142</v>
      </c>
      <c r="B143">
        <v>5</v>
      </c>
      <c r="C143">
        <f t="shared" si="22"/>
        <v>142</v>
      </c>
      <c r="D143">
        <f t="shared" si="23"/>
        <v>20164</v>
      </c>
      <c r="E143">
        <f t="shared" si="24"/>
        <v>2863288</v>
      </c>
      <c r="F143">
        <f t="shared" si="25"/>
        <v>406586896</v>
      </c>
      <c r="G143">
        <f t="shared" si="26"/>
        <v>5.5751862996326558E+42</v>
      </c>
      <c r="H143">
        <f t="shared" si="27"/>
        <v>7.1497471195046822</v>
      </c>
      <c r="I143">
        <f t="shared" si="28"/>
        <v>1015.2640909696648</v>
      </c>
      <c r="J143">
        <f t="shared" si="29"/>
        <v>7.9167645454783712E+44</v>
      </c>
      <c r="K143">
        <f t="shared" si="30"/>
        <v>3.3528802028374481E+23</v>
      </c>
      <c r="L143">
        <f t="shared" si="31"/>
        <v>144167.50091769241</v>
      </c>
      <c r="M143">
        <f t="shared" si="32"/>
        <v>2.6953641378881633E+245</v>
      </c>
    </row>
    <row r="144" spans="1:13" x14ac:dyDescent="0.3">
      <c r="A144">
        <v>143</v>
      </c>
      <c r="B144">
        <v>5</v>
      </c>
      <c r="C144">
        <f t="shared" si="22"/>
        <v>143</v>
      </c>
      <c r="D144">
        <f t="shared" si="23"/>
        <v>20449</v>
      </c>
      <c r="E144">
        <f t="shared" si="24"/>
        <v>2924207</v>
      </c>
      <c r="F144">
        <f t="shared" si="25"/>
        <v>418161601</v>
      </c>
      <c r="G144">
        <f t="shared" si="26"/>
        <v>1.1150372599265312E+43</v>
      </c>
      <c r="H144">
        <f t="shared" si="27"/>
        <v>7.1598713367783891</v>
      </c>
      <c r="I144">
        <f t="shared" si="28"/>
        <v>1023.8616011593097</v>
      </c>
      <c r="J144">
        <f t="shared" si="29"/>
        <v>1.5945032816949396E+45</v>
      </c>
      <c r="K144">
        <f t="shared" si="30"/>
        <v>4.7750808294978172E+23</v>
      </c>
      <c r="L144">
        <f t="shared" si="31"/>
        <v>146412.20896578129</v>
      </c>
      <c r="M144">
        <f t="shared" si="32"/>
        <v>3.8543707171800694E+247</v>
      </c>
    </row>
    <row r="145" spans="1:13" x14ac:dyDescent="0.3">
      <c r="A145">
        <v>144</v>
      </c>
      <c r="B145">
        <v>5</v>
      </c>
      <c r="C145">
        <f t="shared" si="22"/>
        <v>144</v>
      </c>
      <c r="D145">
        <f t="shared" si="23"/>
        <v>20736</v>
      </c>
      <c r="E145">
        <f t="shared" si="24"/>
        <v>2985984</v>
      </c>
      <c r="F145">
        <f t="shared" si="25"/>
        <v>429981696</v>
      </c>
      <c r="G145">
        <f t="shared" si="26"/>
        <v>2.2300745198530623E+43</v>
      </c>
      <c r="H145">
        <f t="shared" si="27"/>
        <v>7.169925001442313</v>
      </c>
      <c r="I145">
        <f t="shared" si="28"/>
        <v>1032.4692002076931</v>
      </c>
      <c r="J145">
        <f t="shared" si="29"/>
        <v>3.2113073085884097E+45</v>
      </c>
      <c r="K145">
        <f t="shared" si="30"/>
        <v>6.8002077353322891E+23</v>
      </c>
      <c r="L145">
        <f t="shared" si="31"/>
        <v>148675.56482990782</v>
      </c>
      <c r="M145">
        <f t="shared" si="32"/>
        <v>5.5502938327393076E+249</v>
      </c>
    </row>
    <row r="146" spans="1:13" x14ac:dyDescent="0.3">
      <c r="A146">
        <v>145</v>
      </c>
      <c r="B146">
        <v>5</v>
      </c>
      <c r="C146">
        <f t="shared" si="22"/>
        <v>145</v>
      </c>
      <c r="D146">
        <f t="shared" si="23"/>
        <v>21025</v>
      </c>
      <c r="E146">
        <f t="shared" si="24"/>
        <v>3048625</v>
      </c>
      <c r="F146">
        <f t="shared" si="25"/>
        <v>442050625</v>
      </c>
      <c r="G146">
        <f t="shared" si="26"/>
        <v>4.4601490397061246E+43</v>
      </c>
      <c r="H146">
        <f t="shared" si="27"/>
        <v>7.1799090900149345</v>
      </c>
      <c r="I146">
        <f t="shared" si="28"/>
        <v>1041.0868180521654</v>
      </c>
      <c r="J146">
        <f t="shared" si="29"/>
        <v>6.4672161075738807E+45</v>
      </c>
      <c r="K146">
        <f t="shared" si="30"/>
        <v>9.6837303535270592E+23</v>
      </c>
      <c r="L146">
        <f t="shared" si="31"/>
        <v>150957.588617564</v>
      </c>
      <c r="M146">
        <f t="shared" si="32"/>
        <v>8.0479260574719887E+251</v>
      </c>
    </row>
    <row r="147" spans="1:13" x14ac:dyDescent="0.3">
      <c r="A147">
        <v>146</v>
      </c>
      <c r="B147">
        <v>5</v>
      </c>
      <c r="C147">
        <f t="shared" si="22"/>
        <v>146</v>
      </c>
      <c r="D147">
        <f t="shared" si="23"/>
        <v>21316</v>
      </c>
      <c r="E147">
        <f t="shared" si="24"/>
        <v>3112136</v>
      </c>
      <c r="F147">
        <f t="shared" si="25"/>
        <v>454371856</v>
      </c>
      <c r="G147">
        <f t="shared" si="26"/>
        <v>8.9202980794122493E+43</v>
      </c>
      <c r="H147">
        <f t="shared" si="27"/>
        <v>7.1898245588800176</v>
      </c>
      <c r="I147">
        <f t="shared" si="28"/>
        <v>1049.7143855964825</v>
      </c>
      <c r="J147">
        <f t="shared" si="29"/>
        <v>1.3023635195941884E+46</v>
      </c>
      <c r="K147">
        <f t="shared" si="30"/>
        <v>1.3789310129979364E+24</v>
      </c>
      <c r="L147">
        <f t="shared" si="31"/>
        <v>153258.30029708645</v>
      </c>
      <c r="M147">
        <f t="shared" si="32"/>
        <v>1.1749972043909107E+254</v>
      </c>
    </row>
    <row r="148" spans="1:13" x14ac:dyDescent="0.3">
      <c r="A148">
        <v>147</v>
      </c>
      <c r="B148">
        <v>5</v>
      </c>
      <c r="C148">
        <f t="shared" si="22"/>
        <v>147</v>
      </c>
      <c r="D148">
        <f t="shared" si="23"/>
        <v>21609</v>
      </c>
      <c r="E148">
        <f t="shared" si="24"/>
        <v>3176523</v>
      </c>
      <c r="F148">
        <f t="shared" si="25"/>
        <v>466948881</v>
      </c>
      <c r="G148">
        <f t="shared" si="26"/>
        <v>1.7840596158824499E+44</v>
      </c>
      <c r="H148">
        <f t="shared" si="27"/>
        <v>7.1996723448363644</v>
      </c>
      <c r="I148">
        <f t="shared" si="28"/>
        <v>1058.3518346909457</v>
      </c>
      <c r="J148">
        <f t="shared" si="29"/>
        <v>2.6225676353472013E+46</v>
      </c>
      <c r="K148">
        <f t="shared" si="30"/>
        <v>1.9634598096116831E+24</v>
      </c>
      <c r="L148">
        <f t="shared" si="31"/>
        <v>155577.71969956899</v>
      </c>
      <c r="M148">
        <f t="shared" si="32"/>
        <v>1.7272458904546399E+256</v>
      </c>
    </row>
    <row r="149" spans="1:13" x14ac:dyDescent="0.3">
      <c r="A149">
        <v>148</v>
      </c>
      <c r="B149">
        <v>5</v>
      </c>
      <c r="C149">
        <f t="shared" si="22"/>
        <v>148</v>
      </c>
      <c r="D149">
        <f t="shared" si="23"/>
        <v>21904</v>
      </c>
      <c r="E149">
        <f t="shared" si="24"/>
        <v>3241792</v>
      </c>
      <c r="F149">
        <f t="shared" si="25"/>
        <v>479785216</v>
      </c>
      <c r="G149">
        <f t="shared" si="26"/>
        <v>3.5681192317648997E+44</v>
      </c>
      <c r="H149">
        <f t="shared" si="27"/>
        <v>7.2094533656289492</v>
      </c>
      <c r="I149">
        <f t="shared" si="28"/>
        <v>1066.9990981130845</v>
      </c>
      <c r="J149">
        <f t="shared" si="29"/>
        <v>5.2808164630120516E+46</v>
      </c>
      <c r="K149">
        <f t="shared" si="30"/>
        <v>2.79564095785883E+24</v>
      </c>
      <c r="L149">
        <f t="shared" si="31"/>
        <v>157915.86652073651</v>
      </c>
      <c r="M149">
        <f t="shared" si="32"/>
        <v>2.5563239178728637E+258</v>
      </c>
    </row>
    <row r="150" spans="1:13" x14ac:dyDescent="0.3">
      <c r="A150">
        <v>149</v>
      </c>
      <c r="B150">
        <v>5</v>
      </c>
      <c r="C150">
        <f t="shared" si="22"/>
        <v>149</v>
      </c>
      <c r="D150">
        <f t="shared" si="23"/>
        <v>22201</v>
      </c>
      <c r="E150">
        <f t="shared" si="24"/>
        <v>3307949</v>
      </c>
      <c r="F150">
        <f t="shared" si="25"/>
        <v>492884401</v>
      </c>
      <c r="G150">
        <f t="shared" si="26"/>
        <v>7.1362384635297994E+44</v>
      </c>
      <c r="H150">
        <f t="shared" si="27"/>
        <v>7.2191685204621621</v>
      </c>
      <c r="I150">
        <f t="shared" si="28"/>
        <v>1075.6561095488621</v>
      </c>
      <c r="J150">
        <f t="shared" si="29"/>
        <v>1.0632995310659401E+47</v>
      </c>
      <c r="K150">
        <f t="shared" si="30"/>
        <v>3.9803470970359362E+24</v>
      </c>
      <c r="L150">
        <f t="shared" si="31"/>
        <v>160272.76032278046</v>
      </c>
      <c r="M150">
        <f t="shared" si="32"/>
        <v>3.8089226376305687E+260</v>
      </c>
    </row>
    <row r="151" spans="1:13" x14ac:dyDescent="0.3">
      <c r="A151">
        <v>150</v>
      </c>
      <c r="B151">
        <v>5</v>
      </c>
      <c r="C151">
        <f t="shared" si="22"/>
        <v>150</v>
      </c>
      <c r="D151">
        <f t="shared" si="23"/>
        <v>22500</v>
      </c>
      <c r="E151">
        <f t="shared" si="24"/>
        <v>3375000</v>
      </c>
      <c r="F151">
        <f t="shared" si="25"/>
        <v>506250000</v>
      </c>
      <c r="G151">
        <f t="shared" si="26"/>
        <v>1.4272476927059599E+45</v>
      </c>
      <c r="H151">
        <f t="shared" si="27"/>
        <v>7.2288186904958804</v>
      </c>
      <c r="I151">
        <f t="shared" si="28"/>
        <v>1084.3228035743821</v>
      </c>
      <c r="J151">
        <f t="shared" si="29"/>
        <v>2.1408715390589398E+47</v>
      </c>
      <c r="K151">
        <f t="shared" si="30"/>
        <v>5.6668397794435743E+24</v>
      </c>
      <c r="L151">
        <f t="shared" si="31"/>
        <v>162648.4205361573</v>
      </c>
      <c r="M151">
        <f t="shared" si="32"/>
        <v>5.7133839564458575E+262</v>
      </c>
    </row>
    <row r="152" spans="1:13" x14ac:dyDescent="0.3">
      <c r="A152">
        <v>151</v>
      </c>
      <c r="B152">
        <v>5</v>
      </c>
      <c r="C152">
        <f t="shared" si="22"/>
        <v>151</v>
      </c>
      <c r="D152">
        <f t="shared" si="23"/>
        <v>22801</v>
      </c>
      <c r="E152">
        <f t="shared" si="24"/>
        <v>3442951</v>
      </c>
      <c r="F152">
        <f t="shared" si="25"/>
        <v>519885601</v>
      </c>
      <c r="G152">
        <f t="shared" si="26"/>
        <v>2.8544953854119198E+45</v>
      </c>
      <c r="H152">
        <f t="shared" si="27"/>
        <v>7.2384047393250794</v>
      </c>
      <c r="I152">
        <f t="shared" si="28"/>
        <v>1092.999115638087</v>
      </c>
      <c r="J152">
        <f t="shared" si="29"/>
        <v>4.3102880319719988E+47</v>
      </c>
      <c r="K152">
        <f t="shared" si="30"/>
        <v>8.0675491496970134E+24</v>
      </c>
      <c r="L152">
        <f t="shared" si="31"/>
        <v>165042.86646135114</v>
      </c>
      <c r="M152">
        <f t="shared" si="32"/>
        <v>8.6272097742332436E+264</v>
      </c>
    </row>
    <row r="153" spans="1:13" x14ac:dyDescent="0.3">
      <c r="A153">
        <v>152</v>
      </c>
      <c r="B153">
        <v>5</v>
      </c>
      <c r="C153">
        <f t="shared" si="22"/>
        <v>152</v>
      </c>
      <c r="D153">
        <f t="shared" si="23"/>
        <v>23104</v>
      </c>
      <c r="E153">
        <f t="shared" si="24"/>
        <v>3511808</v>
      </c>
      <c r="F153">
        <f t="shared" si="25"/>
        <v>533794816</v>
      </c>
      <c r="G153">
        <f t="shared" si="26"/>
        <v>5.7089907708238395E+45</v>
      </c>
      <c r="H153">
        <f t="shared" si="27"/>
        <v>7.2479275134435861</v>
      </c>
      <c r="I153">
        <f t="shared" si="28"/>
        <v>1101.6849820434252</v>
      </c>
      <c r="J153">
        <f t="shared" si="29"/>
        <v>8.6776659716522361E+47</v>
      </c>
      <c r="K153">
        <f t="shared" si="30"/>
        <v>1.1484795286338977E+25</v>
      </c>
      <c r="L153">
        <f t="shared" si="31"/>
        <v>167456.1172706006</v>
      </c>
      <c r="M153">
        <f t="shared" si="32"/>
        <v>1.3113358856834527E+267</v>
      </c>
    </row>
    <row r="154" spans="1:13" x14ac:dyDescent="0.3">
      <c r="A154">
        <v>153</v>
      </c>
      <c r="B154">
        <v>5</v>
      </c>
      <c r="C154">
        <f t="shared" si="22"/>
        <v>153</v>
      </c>
      <c r="D154">
        <f t="shared" si="23"/>
        <v>23409</v>
      </c>
      <c r="E154">
        <f t="shared" si="24"/>
        <v>3581577</v>
      </c>
      <c r="F154">
        <f t="shared" si="25"/>
        <v>547981281</v>
      </c>
      <c r="G154">
        <f t="shared" si="26"/>
        <v>1.1417981541647679E+46</v>
      </c>
      <c r="H154">
        <f t="shared" si="27"/>
        <v>7.2573878426926521</v>
      </c>
      <c r="I154">
        <f t="shared" si="28"/>
        <v>1110.3803399319759</v>
      </c>
      <c r="J154">
        <f t="shared" si="29"/>
        <v>1.7469511758720949E+48</v>
      </c>
      <c r="K154">
        <f t="shared" si="30"/>
        <v>1.6348808210644311E+25</v>
      </c>
      <c r="L154">
        <f t="shared" si="31"/>
        <v>169888.19200959228</v>
      </c>
      <c r="M154">
        <f t="shared" si="32"/>
        <v>2.0063439050956838E+269</v>
      </c>
    </row>
    <row r="155" spans="1:13" x14ac:dyDescent="0.3">
      <c r="A155">
        <v>154</v>
      </c>
      <c r="B155">
        <v>5</v>
      </c>
      <c r="C155">
        <f t="shared" si="22"/>
        <v>154</v>
      </c>
      <c r="D155">
        <f t="shared" si="23"/>
        <v>23716</v>
      </c>
      <c r="E155">
        <f t="shared" si="24"/>
        <v>3652264</v>
      </c>
      <c r="F155">
        <f t="shared" si="25"/>
        <v>562448656</v>
      </c>
      <c r="G155">
        <f t="shared" si="26"/>
        <v>2.2835963083295358E+46</v>
      </c>
      <c r="H155">
        <f t="shared" si="27"/>
        <v>7.2667865406949019</v>
      </c>
      <c r="I155">
        <f t="shared" si="28"/>
        <v>1119.085127267015</v>
      </c>
      <c r="J155">
        <f t="shared" si="29"/>
        <v>3.5167383148274851E+48</v>
      </c>
      <c r="K155">
        <f t="shared" si="30"/>
        <v>2.3271822027581612E+25</v>
      </c>
      <c r="L155">
        <f t="shared" si="31"/>
        <v>172339.1095991203</v>
      </c>
      <c r="M155">
        <f t="shared" si="32"/>
        <v>3.0897696138473515E+271</v>
      </c>
    </row>
    <row r="156" spans="1:13" x14ac:dyDescent="0.3">
      <c r="A156">
        <v>155</v>
      </c>
      <c r="B156">
        <v>5</v>
      </c>
      <c r="C156">
        <f t="shared" si="22"/>
        <v>155</v>
      </c>
      <c r="D156">
        <f t="shared" si="23"/>
        <v>24025</v>
      </c>
      <c r="E156">
        <f t="shared" si="24"/>
        <v>3723875</v>
      </c>
      <c r="F156">
        <f t="shared" si="25"/>
        <v>577200625</v>
      </c>
      <c r="G156">
        <f t="shared" si="26"/>
        <v>4.5671926166590716E+46</v>
      </c>
      <c r="H156">
        <f t="shared" si="27"/>
        <v>7.2761244052742384</v>
      </c>
      <c r="I156">
        <f t="shared" si="28"/>
        <v>1127.799282817507</v>
      </c>
      <c r="J156">
        <f t="shared" si="29"/>
        <v>7.079148555821561E+48</v>
      </c>
      <c r="K156">
        <f t="shared" si="30"/>
        <v>3.3125036243788949E+25</v>
      </c>
      <c r="L156">
        <f t="shared" si="31"/>
        <v>174808.88883671357</v>
      </c>
      <c r="M156">
        <f t="shared" si="32"/>
        <v>4.7891429014633931E+273</v>
      </c>
    </row>
    <row r="157" spans="1:13" x14ac:dyDescent="0.3">
      <c r="A157">
        <v>156</v>
      </c>
      <c r="B157">
        <v>5</v>
      </c>
      <c r="C157">
        <f t="shared" si="22"/>
        <v>156</v>
      </c>
      <c r="D157">
        <f t="shared" si="23"/>
        <v>24336</v>
      </c>
      <c r="E157">
        <f t="shared" si="24"/>
        <v>3796416</v>
      </c>
      <c r="F157">
        <f t="shared" si="25"/>
        <v>592240896</v>
      </c>
      <c r="G157">
        <f t="shared" si="26"/>
        <v>9.1343852333181432E+46</v>
      </c>
      <c r="H157">
        <f t="shared" si="27"/>
        <v>7.2854022188622487</v>
      </c>
      <c r="I157">
        <f t="shared" si="28"/>
        <v>1136.5227461425109</v>
      </c>
      <c r="J157">
        <f t="shared" si="29"/>
        <v>1.4249640963976303E+49</v>
      </c>
      <c r="K157">
        <f t="shared" si="30"/>
        <v>4.7148106964970538E+25</v>
      </c>
      <c r="L157">
        <f t="shared" si="31"/>
        <v>177297.54839823168</v>
      </c>
      <c r="M157">
        <f t="shared" si="32"/>
        <v>7.4710629262828918E+275</v>
      </c>
    </row>
    <row r="158" spans="1:13" x14ac:dyDescent="0.3">
      <c r="A158">
        <v>157</v>
      </c>
      <c r="B158">
        <v>5</v>
      </c>
      <c r="C158">
        <f t="shared" si="22"/>
        <v>157</v>
      </c>
      <c r="D158">
        <f t="shared" si="23"/>
        <v>24649</v>
      </c>
      <c r="E158">
        <f t="shared" si="24"/>
        <v>3869893</v>
      </c>
      <c r="F158">
        <f t="shared" si="25"/>
        <v>607573201</v>
      </c>
      <c r="G158">
        <f t="shared" si="26"/>
        <v>1.8268770466636286E+47</v>
      </c>
      <c r="H158">
        <f t="shared" si="27"/>
        <v>7.294620748891627</v>
      </c>
      <c r="I158">
        <f t="shared" si="28"/>
        <v>1145.2554575759855</v>
      </c>
      <c r="J158">
        <f t="shared" si="29"/>
        <v>2.868196963261897E+49</v>
      </c>
      <c r="K158">
        <f t="shared" si="30"/>
        <v>6.7104912132579027E+25</v>
      </c>
      <c r="L158">
        <f t="shared" si="31"/>
        <v>179805.1068394297</v>
      </c>
      <c r="M158">
        <f t="shared" si="32"/>
        <v>1.1729568794264134E+278</v>
      </c>
    </row>
    <row r="159" spans="1:13" x14ac:dyDescent="0.3">
      <c r="A159">
        <v>158</v>
      </c>
      <c r="B159">
        <v>5</v>
      </c>
      <c r="C159">
        <f t="shared" si="22"/>
        <v>158</v>
      </c>
      <c r="D159">
        <f t="shared" si="23"/>
        <v>24964</v>
      </c>
      <c r="E159">
        <f t="shared" si="24"/>
        <v>3944312</v>
      </c>
      <c r="F159">
        <f t="shared" si="25"/>
        <v>623201296</v>
      </c>
      <c r="G159">
        <f t="shared" si="26"/>
        <v>3.6537540933272573E+47</v>
      </c>
      <c r="H159">
        <f t="shared" si="27"/>
        <v>7.3037807481771031</v>
      </c>
      <c r="I159">
        <f t="shared" si="28"/>
        <v>1153.9973582119824</v>
      </c>
      <c r="J159">
        <f t="shared" si="29"/>
        <v>5.7729314674570665E+49</v>
      </c>
      <c r="K159">
        <f t="shared" si="30"/>
        <v>9.5505139749555705E+25</v>
      </c>
      <c r="L159">
        <f t="shared" si="31"/>
        <v>182331.58259749319</v>
      </c>
      <c r="M159">
        <f t="shared" si="32"/>
        <v>1.8532718694937346E+280</v>
      </c>
    </row>
    <row r="160" spans="1:13" x14ac:dyDescent="0.3">
      <c r="A160">
        <v>159</v>
      </c>
      <c r="B160">
        <v>5</v>
      </c>
      <c r="C160">
        <f t="shared" si="22"/>
        <v>159</v>
      </c>
      <c r="D160">
        <f t="shared" si="23"/>
        <v>25281</v>
      </c>
      <c r="E160">
        <f t="shared" si="24"/>
        <v>4019679</v>
      </c>
      <c r="F160">
        <f t="shared" si="25"/>
        <v>639128961</v>
      </c>
      <c r="G160">
        <f t="shared" si="26"/>
        <v>7.3075081866545146E+47</v>
      </c>
      <c r="H160">
        <f t="shared" si="27"/>
        <v>7.3128829552843557</v>
      </c>
      <c r="I160">
        <f t="shared" si="28"/>
        <v>1162.7483898902126</v>
      </c>
      <c r="J160">
        <f t="shared" si="29"/>
        <v>1.1618938016780678E+50</v>
      </c>
      <c r="K160">
        <f t="shared" si="30"/>
        <v>1.3591950355516033E+26</v>
      </c>
      <c r="L160">
        <f t="shared" si="31"/>
        <v>184876.99399254381</v>
      </c>
      <c r="M160">
        <f t="shared" si="32"/>
        <v>2.9467022724950358E+282</v>
      </c>
    </row>
    <row r="161" spans="1:13" x14ac:dyDescent="0.3">
      <c r="A161">
        <v>160</v>
      </c>
      <c r="B161">
        <v>5</v>
      </c>
      <c r="C161">
        <f t="shared" si="22"/>
        <v>160</v>
      </c>
      <c r="D161">
        <f t="shared" si="23"/>
        <v>25600</v>
      </c>
      <c r="E161">
        <f t="shared" si="24"/>
        <v>4096000</v>
      </c>
      <c r="F161">
        <f t="shared" si="25"/>
        <v>655360000</v>
      </c>
      <c r="G161">
        <f t="shared" si="26"/>
        <v>1.4615016373309029E+48</v>
      </c>
      <c r="H161">
        <f t="shared" si="27"/>
        <v>7.3219280948873617</v>
      </c>
      <c r="I161">
        <f t="shared" si="28"/>
        <v>1171.5084951819779</v>
      </c>
      <c r="J161">
        <f t="shared" si="29"/>
        <v>2.3384026197294447E+50</v>
      </c>
      <c r="K161">
        <f t="shared" si="30"/>
        <v>1.9342813113834067E+26</v>
      </c>
      <c r="L161">
        <f t="shared" si="31"/>
        <v>187441.35922911647</v>
      </c>
      <c r="M161">
        <f t="shared" si="32"/>
        <v>4.7147236359920609E+284</v>
      </c>
    </row>
    <row r="162" spans="1:13" x14ac:dyDescent="0.3">
      <c r="A162">
        <v>161</v>
      </c>
      <c r="B162">
        <v>5</v>
      </c>
      <c r="C162">
        <f t="shared" si="22"/>
        <v>161</v>
      </c>
      <c r="D162">
        <f t="shared" si="23"/>
        <v>25921</v>
      </c>
      <c r="E162">
        <f t="shared" si="24"/>
        <v>4173281</v>
      </c>
      <c r="F162">
        <f t="shared" si="25"/>
        <v>671898241</v>
      </c>
      <c r="G162">
        <f t="shared" si="26"/>
        <v>2.9230032746618058E+48</v>
      </c>
      <c r="H162">
        <f t="shared" si="27"/>
        <v>7.3309168781146177</v>
      </c>
      <c r="I162">
        <f t="shared" si="28"/>
        <v>1180.2776173764535</v>
      </c>
      <c r="J162">
        <f t="shared" si="29"/>
        <v>4.7060352722055074E+50</v>
      </c>
      <c r="K162">
        <f t="shared" si="30"/>
        <v>2.752583656903252E+26</v>
      </c>
      <c r="L162">
        <f t="shared" si="31"/>
        <v>190024.69639760902</v>
      </c>
      <c r="M162">
        <f t="shared" si="32"/>
        <v>7.5907050539472232E+286</v>
      </c>
    </row>
    <row r="163" spans="1:13" x14ac:dyDescent="0.3">
      <c r="A163">
        <v>162</v>
      </c>
      <c r="B163">
        <v>5</v>
      </c>
      <c r="C163">
        <f t="shared" si="22"/>
        <v>162</v>
      </c>
      <c r="D163">
        <f t="shared" si="23"/>
        <v>26244</v>
      </c>
      <c r="E163">
        <f t="shared" si="24"/>
        <v>4251528</v>
      </c>
      <c r="F163">
        <f t="shared" si="25"/>
        <v>688747536</v>
      </c>
      <c r="G163">
        <f t="shared" si="26"/>
        <v>5.8460065493236117E+48</v>
      </c>
      <c r="H163">
        <f t="shared" si="27"/>
        <v>7.3398500028846243</v>
      </c>
      <c r="I163">
        <f t="shared" si="28"/>
        <v>1189.0557004673092</v>
      </c>
      <c r="J163">
        <f t="shared" si="29"/>
        <v>9.4705306099042509E+50</v>
      </c>
      <c r="K163">
        <f t="shared" si="30"/>
        <v>3.9169196555513985E+26</v>
      </c>
      <c r="L163">
        <f t="shared" si="31"/>
        <v>192627.02347570407</v>
      </c>
      <c r="M163">
        <f t="shared" si="32"/>
        <v>1.2296942187394494E+289</v>
      </c>
    </row>
    <row r="164" spans="1:13" x14ac:dyDescent="0.3">
      <c r="A164">
        <v>163</v>
      </c>
      <c r="B164">
        <v>5</v>
      </c>
      <c r="C164">
        <f t="shared" si="22"/>
        <v>163</v>
      </c>
      <c r="D164">
        <f t="shared" si="23"/>
        <v>26569</v>
      </c>
      <c r="E164">
        <f t="shared" si="24"/>
        <v>4330747</v>
      </c>
      <c r="F164">
        <f t="shared" si="25"/>
        <v>705911761</v>
      </c>
      <c r="G164">
        <f t="shared" si="26"/>
        <v>1.1692013098647223E+49</v>
      </c>
      <c r="H164">
        <f t="shared" si="27"/>
        <v>7.3487281542310781</v>
      </c>
      <c r="I164">
        <f t="shared" si="28"/>
        <v>1197.8426891396657</v>
      </c>
      <c r="J164">
        <f t="shared" si="29"/>
        <v>1.9057981350794974E+51</v>
      </c>
      <c r="K164">
        <f t="shared" si="30"/>
        <v>5.5735544854065557E+26</v>
      </c>
      <c r="L164">
        <f t="shared" si="31"/>
        <v>195248.3583297655</v>
      </c>
      <c r="M164">
        <f t="shared" si="32"/>
        <v>2.0044015765453032E+291</v>
      </c>
    </row>
    <row r="165" spans="1:13" x14ac:dyDescent="0.3">
      <c r="A165">
        <v>164</v>
      </c>
      <c r="B165">
        <v>5</v>
      </c>
      <c r="C165">
        <f t="shared" si="22"/>
        <v>164</v>
      </c>
      <c r="D165">
        <f t="shared" si="23"/>
        <v>26896</v>
      </c>
      <c r="E165">
        <f t="shared" si="24"/>
        <v>4410944</v>
      </c>
      <c r="F165">
        <f t="shared" si="25"/>
        <v>723394816</v>
      </c>
      <c r="G165">
        <f t="shared" si="26"/>
        <v>2.3384026197294447E+49</v>
      </c>
      <c r="H165">
        <f t="shared" si="27"/>
        <v>7.3575520046180847</v>
      </c>
      <c r="I165">
        <f t="shared" si="28"/>
        <v>1206.638528757366</v>
      </c>
      <c r="J165">
        <f t="shared" si="29"/>
        <v>3.8349802963562893E+51</v>
      </c>
      <c r="K165">
        <f t="shared" si="30"/>
        <v>7.9305533766719674E+26</v>
      </c>
      <c r="L165">
        <f t="shared" si="31"/>
        <v>197888.71871620801</v>
      </c>
      <c r="M165">
        <f t="shared" si="32"/>
        <v>3.2872185855342987E+293</v>
      </c>
    </row>
    <row r="166" spans="1:13" x14ac:dyDescent="0.3">
      <c r="A166">
        <v>165</v>
      </c>
      <c r="B166">
        <v>5</v>
      </c>
      <c r="C166">
        <f t="shared" si="22"/>
        <v>165</v>
      </c>
      <c r="D166">
        <f t="shared" si="23"/>
        <v>27225</v>
      </c>
      <c r="E166">
        <f t="shared" si="24"/>
        <v>4492125</v>
      </c>
      <c r="F166">
        <f t="shared" si="25"/>
        <v>741200625</v>
      </c>
      <c r="G166">
        <f t="shared" si="26"/>
        <v>4.6768052394588893E+49</v>
      </c>
      <c r="H166">
        <f t="shared" si="27"/>
        <v>7.3663222142458151</v>
      </c>
      <c r="I166">
        <f t="shared" si="28"/>
        <v>1215.4431653505594</v>
      </c>
      <c r="J166">
        <f t="shared" si="29"/>
        <v>7.7167286451071674E+51</v>
      </c>
      <c r="K166">
        <f t="shared" si="30"/>
        <v>1.1283883314013292E+27</v>
      </c>
      <c r="L166">
        <f t="shared" si="31"/>
        <v>200548.12228284232</v>
      </c>
      <c r="M166">
        <f t="shared" si="32"/>
        <v>5.4239106661315832E+295</v>
      </c>
    </row>
    <row r="167" spans="1:13" x14ac:dyDescent="0.3">
      <c r="A167">
        <v>166</v>
      </c>
      <c r="B167">
        <v>5</v>
      </c>
      <c r="C167">
        <f t="shared" si="22"/>
        <v>166</v>
      </c>
      <c r="D167">
        <f t="shared" si="23"/>
        <v>27556</v>
      </c>
      <c r="E167">
        <f t="shared" si="24"/>
        <v>4574296</v>
      </c>
      <c r="F167">
        <f t="shared" si="25"/>
        <v>759333136</v>
      </c>
      <c r="G167">
        <f t="shared" si="26"/>
        <v>9.3536104789177787E+49</v>
      </c>
      <c r="H167">
        <f t="shared" si="27"/>
        <v>7.3750394313469254</v>
      </c>
      <c r="I167">
        <f t="shared" si="28"/>
        <v>1224.2565456035895</v>
      </c>
      <c r="J167">
        <f t="shared" si="29"/>
        <v>1.5526993395003513E+52</v>
      </c>
      <c r="K167">
        <f t="shared" si="30"/>
        <v>1.6054534884482275E+27</v>
      </c>
      <c r="L167">
        <f t="shared" si="31"/>
        <v>203226.58657019588</v>
      </c>
      <c r="M167">
        <f t="shared" si="32"/>
        <v>9.0036917057784341E+297</v>
      </c>
    </row>
    <row r="168" spans="1:13" x14ac:dyDescent="0.3">
      <c r="A168">
        <v>167</v>
      </c>
      <c r="B168">
        <v>5</v>
      </c>
      <c r="C168">
        <f t="shared" si="22"/>
        <v>167</v>
      </c>
      <c r="D168">
        <f t="shared" si="23"/>
        <v>27889</v>
      </c>
      <c r="E168">
        <f t="shared" si="24"/>
        <v>4657463</v>
      </c>
      <c r="F168">
        <f t="shared" si="25"/>
        <v>777796321</v>
      </c>
      <c r="G168">
        <f t="shared" si="26"/>
        <v>1.8707220957835557E+50</v>
      </c>
      <c r="H168">
        <f t="shared" si="27"/>
        <v>7.3837042924740528</v>
      </c>
      <c r="I168">
        <f t="shared" si="28"/>
        <v>1233.0786168431669</v>
      </c>
      <c r="J168">
        <f t="shared" si="29"/>
        <v>3.1241058999585381E+52</v>
      </c>
      <c r="K168">
        <f t="shared" si="30"/>
        <v>2.284131531442695E+27</v>
      </c>
      <c r="L168">
        <f t="shared" si="31"/>
        <v>205924.12901280884</v>
      </c>
      <c r="M168">
        <f t="shared" si="32"/>
        <v>1.5036165148649983E+300</v>
      </c>
    </row>
    <row r="169" spans="1:13" x14ac:dyDescent="0.3">
      <c r="A169">
        <v>168</v>
      </c>
      <c r="B169">
        <v>5</v>
      </c>
      <c r="C169">
        <f t="shared" si="22"/>
        <v>168</v>
      </c>
      <c r="D169">
        <f t="shared" si="23"/>
        <v>28224</v>
      </c>
      <c r="E169">
        <f t="shared" si="24"/>
        <v>4741632</v>
      </c>
      <c r="F169">
        <f t="shared" si="25"/>
        <v>796594176</v>
      </c>
      <c r="G169">
        <f t="shared" si="26"/>
        <v>3.7414441915671115E+50</v>
      </c>
      <c r="H169">
        <f t="shared" si="27"/>
        <v>7.3923174227787607</v>
      </c>
      <c r="I169">
        <f t="shared" si="28"/>
        <v>1241.9093270268318</v>
      </c>
      <c r="J169">
        <f t="shared" si="29"/>
        <v>6.2856262418327473E+52</v>
      </c>
      <c r="K169">
        <f t="shared" si="30"/>
        <v>3.2495926031241232E+27</v>
      </c>
      <c r="L169">
        <f t="shared" si="31"/>
        <v>208640.76694050775</v>
      </c>
      <c r="M169">
        <f t="shared" si="32"/>
        <v>2.5260757449731988E+302</v>
      </c>
    </row>
    <row r="170" spans="1:13" x14ac:dyDescent="0.3">
      <c r="A170">
        <v>169</v>
      </c>
      <c r="B170">
        <v>5</v>
      </c>
      <c r="C170">
        <f t="shared" si="22"/>
        <v>169</v>
      </c>
      <c r="D170">
        <f t="shared" si="23"/>
        <v>28561</v>
      </c>
      <c r="E170">
        <f t="shared" si="24"/>
        <v>4826809</v>
      </c>
      <c r="F170">
        <f t="shared" si="25"/>
        <v>815730721</v>
      </c>
      <c r="G170">
        <f t="shared" si="26"/>
        <v>7.4828883831342229E+50</v>
      </c>
      <c r="H170">
        <f t="shared" si="27"/>
        <v>7.4008794362821844</v>
      </c>
      <c r="I170">
        <f t="shared" si="28"/>
        <v>1250.7486247316892</v>
      </c>
      <c r="J170">
        <f t="shared" si="29"/>
        <v>1.2646081367496837E+53</v>
      </c>
      <c r="K170">
        <f t="shared" si="30"/>
        <v>4.6229728001654633E+27</v>
      </c>
      <c r="L170">
        <f t="shared" si="31"/>
        <v>211376.51757965545</v>
      </c>
      <c r="M170">
        <f t="shared" si="32"/>
        <v>4.2690680090047056E+304</v>
      </c>
    </row>
    <row r="171" spans="1:13" x14ac:dyDescent="0.3">
      <c r="A171">
        <v>170</v>
      </c>
      <c r="B171">
        <v>5</v>
      </c>
      <c r="C171">
        <f t="shared" si="22"/>
        <v>170</v>
      </c>
      <c r="D171">
        <f t="shared" si="23"/>
        <v>28900</v>
      </c>
      <c r="E171">
        <f t="shared" si="24"/>
        <v>4913000</v>
      </c>
      <c r="F171">
        <f t="shared" si="25"/>
        <v>835210000</v>
      </c>
      <c r="G171">
        <f t="shared" si="26"/>
        <v>1.4965776766268446E+51</v>
      </c>
      <c r="H171">
        <f t="shared" si="27"/>
        <v>7.4093909361377026</v>
      </c>
      <c r="I171">
        <f t="shared" si="28"/>
        <v>1259.5964591434094</v>
      </c>
      <c r="J171">
        <f t="shared" si="29"/>
        <v>2.5441820502656358E+53</v>
      </c>
      <c r="K171">
        <f t="shared" si="30"/>
        <v>6.5765564587035827E+27</v>
      </c>
      <c r="L171">
        <f t="shared" si="31"/>
        <v>214131.39805437959</v>
      </c>
      <c r="M171">
        <f t="shared" si="32"/>
        <v>7.257415615308004E+306</v>
      </c>
    </row>
    <row r="172" spans="1:13" x14ac:dyDescent="0.3">
      <c r="A172">
        <v>171</v>
      </c>
      <c r="B172">
        <v>5</v>
      </c>
      <c r="C172">
        <f t="shared" si="22"/>
        <v>171</v>
      </c>
      <c r="D172">
        <f t="shared" si="23"/>
        <v>29241</v>
      </c>
      <c r="E172">
        <f t="shared" si="24"/>
        <v>5000211</v>
      </c>
      <c r="F172">
        <f t="shared" si="25"/>
        <v>855036081</v>
      </c>
      <c r="G172">
        <f t="shared" si="26"/>
        <v>2.9931553532536892E+51</v>
      </c>
      <c r="H172">
        <f t="shared" si="27"/>
        <v>7.4178525148858991</v>
      </c>
      <c r="I172">
        <f t="shared" si="28"/>
        <v>1268.4527800454887</v>
      </c>
      <c r="J172">
        <f t="shared" si="29"/>
        <v>5.1182956540638085E+53</v>
      </c>
      <c r="K172">
        <f t="shared" si="30"/>
        <v>9.3553650748910072E+27</v>
      </c>
      <c r="L172">
        <f t="shared" si="31"/>
        <v>216905.42538777858</v>
      </c>
      <c r="M172" t="e">
        <f t="shared" si="32"/>
        <v>#NUM!</v>
      </c>
    </row>
    <row r="173" spans="1:13" x14ac:dyDescent="0.3">
      <c r="A173">
        <v>172</v>
      </c>
      <c r="B173">
        <v>5</v>
      </c>
      <c r="C173">
        <f t="shared" si="22"/>
        <v>172</v>
      </c>
      <c r="D173">
        <f t="shared" si="23"/>
        <v>29584</v>
      </c>
      <c r="E173">
        <f t="shared" si="24"/>
        <v>5088448</v>
      </c>
      <c r="F173">
        <f t="shared" si="25"/>
        <v>875213056</v>
      </c>
      <c r="G173">
        <f t="shared" si="26"/>
        <v>5.9863107065073784E+51</v>
      </c>
      <c r="H173">
        <f t="shared" si="27"/>
        <v>7.4262647547020979</v>
      </c>
      <c r="I173">
        <f t="shared" si="28"/>
        <v>1277.3175378087608</v>
      </c>
      <c r="J173">
        <f t="shared" si="29"/>
        <v>1.0296454415192691E+54</v>
      </c>
      <c r="K173">
        <f t="shared" si="30"/>
        <v>1.3307855422317838E+28</v>
      </c>
      <c r="L173">
        <f t="shared" si="31"/>
        <v>219698.61650310687</v>
      </c>
      <c r="M173" t="e">
        <f t="shared" si="32"/>
        <v>#NUM!</v>
      </c>
    </row>
    <row r="174" spans="1:13" x14ac:dyDescent="0.3">
      <c r="A174">
        <v>173</v>
      </c>
      <c r="B174">
        <v>5</v>
      </c>
      <c r="C174">
        <f t="shared" si="22"/>
        <v>173</v>
      </c>
      <c r="D174">
        <f t="shared" si="23"/>
        <v>29929</v>
      </c>
      <c r="E174">
        <f t="shared" si="24"/>
        <v>5177717</v>
      </c>
      <c r="F174">
        <f t="shared" si="25"/>
        <v>895745041</v>
      </c>
      <c r="G174">
        <f t="shared" si="26"/>
        <v>1.1972621413014757E+52</v>
      </c>
      <c r="H174">
        <f t="shared" si="27"/>
        <v>7.4346282276367255</v>
      </c>
      <c r="I174">
        <f t="shared" si="28"/>
        <v>1286.1906833811536</v>
      </c>
      <c r="J174">
        <f t="shared" si="29"/>
        <v>2.0712635044515529E+54</v>
      </c>
      <c r="K174">
        <f t="shared" si="30"/>
        <v>1.8929569098902307E+28</v>
      </c>
      <c r="L174">
        <f t="shared" si="31"/>
        <v>222510.98822493956</v>
      </c>
      <c r="M174" t="e">
        <f t="shared" si="32"/>
        <v>#NUM!</v>
      </c>
    </row>
    <row r="175" spans="1:13" x14ac:dyDescent="0.3">
      <c r="A175">
        <v>174</v>
      </c>
      <c r="B175">
        <v>5</v>
      </c>
      <c r="C175">
        <f t="shared" si="22"/>
        <v>174</v>
      </c>
      <c r="D175">
        <f t="shared" si="23"/>
        <v>30276</v>
      </c>
      <c r="E175">
        <f t="shared" si="24"/>
        <v>5268024</v>
      </c>
      <c r="F175">
        <f t="shared" si="25"/>
        <v>916636176</v>
      </c>
      <c r="G175">
        <f t="shared" si="26"/>
        <v>2.3945242826029513E+52</v>
      </c>
      <c r="H175">
        <f t="shared" si="27"/>
        <v>7.4429434958487288</v>
      </c>
      <c r="I175">
        <f t="shared" si="28"/>
        <v>1295.0721682776789</v>
      </c>
      <c r="J175">
        <f t="shared" si="29"/>
        <v>4.1664722517291353E+54</v>
      </c>
      <c r="K175">
        <f t="shared" si="30"/>
        <v>2.6925195854457021E+28</v>
      </c>
      <c r="L175">
        <f t="shared" si="31"/>
        <v>225342.5572803161</v>
      </c>
      <c r="M175" t="e">
        <f t="shared" si="32"/>
        <v>#NUM!</v>
      </c>
    </row>
    <row r="176" spans="1:13" x14ac:dyDescent="0.3">
      <c r="A176">
        <v>175</v>
      </c>
      <c r="B176">
        <v>5</v>
      </c>
      <c r="C176">
        <f t="shared" si="22"/>
        <v>175</v>
      </c>
      <c r="D176">
        <f t="shared" si="23"/>
        <v>30625</v>
      </c>
      <c r="E176">
        <f t="shared" si="24"/>
        <v>5359375</v>
      </c>
      <c r="F176">
        <f t="shared" si="25"/>
        <v>937890625</v>
      </c>
      <c r="G176">
        <f t="shared" si="26"/>
        <v>4.7890485652059027E+52</v>
      </c>
      <c r="H176">
        <f t="shared" si="27"/>
        <v>7.4512111118323299</v>
      </c>
      <c r="I176">
        <f t="shared" si="28"/>
        <v>1303.9619445706578</v>
      </c>
      <c r="J176">
        <f t="shared" si="29"/>
        <v>8.3808349891103297E+54</v>
      </c>
      <c r="K176">
        <f t="shared" si="30"/>
        <v>3.8296816096045205E+28</v>
      </c>
      <c r="L176">
        <f t="shared" si="31"/>
        <v>228193.34029986511</v>
      </c>
      <c r="M176" t="e">
        <f t="shared" si="32"/>
        <v>#NUM!</v>
      </c>
    </row>
    <row r="177" spans="1:13" x14ac:dyDescent="0.3">
      <c r="A177">
        <v>176</v>
      </c>
      <c r="B177">
        <v>5</v>
      </c>
      <c r="C177">
        <f t="shared" si="22"/>
        <v>176</v>
      </c>
      <c r="D177">
        <f t="shared" si="23"/>
        <v>30976</v>
      </c>
      <c r="E177">
        <f t="shared" si="24"/>
        <v>5451776</v>
      </c>
      <c r="F177">
        <f t="shared" si="25"/>
        <v>959512576</v>
      </c>
      <c r="G177">
        <f t="shared" si="26"/>
        <v>9.5780971304118054E+52</v>
      </c>
      <c r="H177">
        <f t="shared" si="27"/>
        <v>7.4594316186372973</v>
      </c>
      <c r="I177">
        <f t="shared" si="28"/>
        <v>1312.8599648801644</v>
      </c>
      <c r="J177">
        <f t="shared" si="29"/>
        <v>1.6857450949524777E+55</v>
      </c>
      <c r="K177">
        <f t="shared" si="30"/>
        <v>5.4469361728556732E+28</v>
      </c>
      <c r="L177">
        <f t="shared" si="31"/>
        <v>231063.35381890892</v>
      </c>
      <c r="M177" t="e">
        <f t="shared" si="32"/>
        <v>#NUM!</v>
      </c>
    </row>
    <row r="178" spans="1:13" x14ac:dyDescent="0.3">
      <c r="A178">
        <v>177</v>
      </c>
      <c r="B178">
        <v>5</v>
      </c>
      <c r="C178">
        <f t="shared" si="22"/>
        <v>177</v>
      </c>
      <c r="D178">
        <f t="shared" si="23"/>
        <v>31329</v>
      </c>
      <c r="E178">
        <f t="shared" si="24"/>
        <v>5545233</v>
      </c>
      <c r="F178">
        <f t="shared" si="25"/>
        <v>981506241</v>
      </c>
      <c r="G178">
        <f t="shared" si="26"/>
        <v>1.9156194260823611E+53</v>
      </c>
      <c r="H178">
        <f t="shared" si="27"/>
        <v>7.4676055500829976</v>
      </c>
      <c r="I178">
        <f t="shared" si="28"/>
        <v>1321.7661823646906</v>
      </c>
      <c r="J178">
        <f t="shared" si="29"/>
        <v>3.3906463841657791E+55</v>
      </c>
      <c r="K178">
        <f t="shared" si="30"/>
        <v>7.7468987988571029E+28</v>
      </c>
      <c r="L178">
        <f t="shared" si="31"/>
        <v>233952.61427855023</v>
      </c>
      <c r="M178" t="e">
        <f t="shared" si="32"/>
        <v>#NUM!</v>
      </c>
    </row>
    <row r="179" spans="1:13" x14ac:dyDescent="0.3">
      <c r="A179">
        <v>178</v>
      </c>
      <c r="B179">
        <v>5</v>
      </c>
      <c r="C179">
        <f t="shared" si="22"/>
        <v>178</v>
      </c>
      <c r="D179">
        <f t="shared" si="23"/>
        <v>31684</v>
      </c>
      <c r="E179">
        <f t="shared" si="24"/>
        <v>5639752</v>
      </c>
      <c r="F179">
        <f t="shared" si="25"/>
        <v>1003875856</v>
      </c>
      <c r="G179">
        <f t="shared" si="26"/>
        <v>3.8312388521647221E+53</v>
      </c>
      <c r="H179">
        <f t="shared" si="27"/>
        <v>7.4757334309663976</v>
      </c>
      <c r="I179">
        <f t="shared" si="28"/>
        <v>1330.6805507120189</v>
      </c>
      <c r="J179">
        <f t="shared" si="29"/>
        <v>6.8196051568532054E+55</v>
      </c>
      <c r="K179">
        <f t="shared" si="30"/>
        <v>1.1017666349639884E+29</v>
      </c>
      <c r="L179">
        <f t="shared" si="31"/>
        <v>236861.13802673935</v>
      </c>
      <c r="M179" t="e">
        <f t="shared" si="32"/>
        <v>#NUM!</v>
      </c>
    </row>
    <row r="180" spans="1:13" x14ac:dyDescent="0.3">
      <c r="A180">
        <v>179</v>
      </c>
      <c r="B180">
        <v>5</v>
      </c>
      <c r="C180">
        <f t="shared" si="22"/>
        <v>179</v>
      </c>
      <c r="D180">
        <f t="shared" si="23"/>
        <v>32041</v>
      </c>
      <c r="E180">
        <f t="shared" si="24"/>
        <v>5735339</v>
      </c>
      <c r="F180">
        <f t="shared" si="25"/>
        <v>1026625681</v>
      </c>
      <c r="G180">
        <f t="shared" si="26"/>
        <v>7.6624777043294443E+53</v>
      </c>
      <c r="H180">
        <f t="shared" si="27"/>
        <v>7.4838157772642564</v>
      </c>
      <c r="I180">
        <f t="shared" si="28"/>
        <v>1339.6030241303019</v>
      </c>
      <c r="J180">
        <f t="shared" si="29"/>
        <v>1.3715835090749705E+56</v>
      </c>
      <c r="K180">
        <f t="shared" si="30"/>
        <v>1.566886875701044E+29</v>
      </c>
      <c r="L180">
        <f t="shared" si="31"/>
        <v>239788.94131932405</v>
      </c>
      <c r="M180" t="e">
        <f t="shared" si="32"/>
        <v>#NUM!</v>
      </c>
    </row>
    <row r="181" spans="1:13" x14ac:dyDescent="0.3">
      <c r="A181">
        <v>180</v>
      </c>
      <c r="B181">
        <v>5</v>
      </c>
      <c r="C181">
        <f t="shared" si="22"/>
        <v>180</v>
      </c>
      <c r="D181">
        <f t="shared" si="23"/>
        <v>32400</v>
      </c>
      <c r="E181">
        <f t="shared" si="24"/>
        <v>5832000</v>
      </c>
      <c r="F181">
        <f t="shared" si="25"/>
        <v>1049760000</v>
      </c>
      <c r="G181">
        <f t="shared" si="26"/>
        <v>1.5324955408658889E+54</v>
      </c>
      <c r="H181">
        <f t="shared" si="27"/>
        <v>7.4918530963296748</v>
      </c>
      <c r="I181">
        <f t="shared" si="28"/>
        <v>1348.5335573393415</v>
      </c>
      <c r="J181">
        <f t="shared" si="29"/>
        <v>2.7584919735585999E+56</v>
      </c>
      <c r="K181">
        <f t="shared" si="30"/>
        <v>2.2282920707136845E+29</v>
      </c>
      <c r="L181">
        <f t="shared" si="31"/>
        <v>242736.04032108147</v>
      </c>
      <c r="M181" t="e">
        <f t="shared" si="32"/>
        <v>#NUM!</v>
      </c>
    </row>
    <row r="182" spans="1:13" x14ac:dyDescent="0.3">
      <c r="A182">
        <v>181</v>
      </c>
      <c r="B182">
        <v>5</v>
      </c>
      <c r="C182">
        <f t="shared" si="22"/>
        <v>181</v>
      </c>
      <c r="D182">
        <f t="shared" si="23"/>
        <v>32761</v>
      </c>
      <c r="E182">
        <f t="shared" si="24"/>
        <v>5929741</v>
      </c>
      <c r="F182">
        <f t="shared" si="25"/>
        <v>1073283121</v>
      </c>
      <c r="G182">
        <f t="shared" si="26"/>
        <v>3.0649910817317777E+54</v>
      </c>
      <c r="H182">
        <f t="shared" si="27"/>
        <v>7.4998458870832057</v>
      </c>
      <c r="I182">
        <f t="shared" si="28"/>
        <v>1357.4721055620603</v>
      </c>
      <c r="J182">
        <f t="shared" si="29"/>
        <v>5.5476338579345177E+56</v>
      </c>
      <c r="K182">
        <f t="shared" si="30"/>
        <v>3.1687879832613353E+29</v>
      </c>
      <c r="L182">
        <f t="shared" si="31"/>
        <v>245702.45110673291</v>
      </c>
      <c r="M182" t="e">
        <f t="shared" si="32"/>
        <v>#NUM!</v>
      </c>
    </row>
    <row r="183" spans="1:13" x14ac:dyDescent="0.3">
      <c r="A183">
        <v>182</v>
      </c>
      <c r="B183">
        <v>5</v>
      </c>
      <c r="C183">
        <f t="shared" si="22"/>
        <v>182</v>
      </c>
      <c r="D183">
        <f t="shared" si="23"/>
        <v>33124</v>
      </c>
      <c r="E183">
        <f t="shared" si="24"/>
        <v>6028568</v>
      </c>
      <c r="F183">
        <f t="shared" si="25"/>
        <v>1097199376</v>
      </c>
      <c r="G183">
        <f t="shared" si="26"/>
        <v>6.1299821634635554E+54</v>
      </c>
      <c r="H183">
        <f t="shared" si="27"/>
        <v>7.5077946401986964</v>
      </c>
      <c r="I183">
        <f t="shared" si="28"/>
        <v>1366.4186245161627</v>
      </c>
      <c r="J183">
        <f t="shared" si="29"/>
        <v>1.1156567537503671E+57</v>
      </c>
      <c r="K183">
        <f t="shared" si="30"/>
        <v>4.5061017429987842E+29</v>
      </c>
      <c r="L183">
        <f t="shared" si="31"/>
        <v>248688.18966194161</v>
      </c>
      <c r="M183" t="e">
        <f t="shared" si="32"/>
        <v>#NUM!</v>
      </c>
    </row>
    <row r="184" spans="1:13" x14ac:dyDescent="0.3">
      <c r="A184">
        <v>183</v>
      </c>
      <c r="B184">
        <v>5</v>
      </c>
      <c r="C184">
        <f t="shared" si="22"/>
        <v>183</v>
      </c>
      <c r="D184">
        <f t="shared" si="23"/>
        <v>33489</v>
      </c>
      <c r="E184">
        <f t="shared" si="24"/>
        <v>6128487</v>
      </c>
      <c r="F184">
        <f t="shared" si="25"/>
        <v>1121513121</v>
      </c>
      <c r="G184">
        <f t="shared" si="26"/>
        <v>1.2259964326927111E+55</v>
      </c>
      <c r="H184">
        <f t="shared" si="27"/>
        <v>7.5156998382840436</v>
      </c>
      <c r="I184">
        <f t="shared" si="28"/>
        <v>1375.3730704059799</v>
      </c>
      <c r="J184">
        <f t="shared" si="29"/>
        <v>2.2435734718276613E+57</v>
      </c>
      <c r="K184">
        <f t="shared" si="30"/>
        <v>6.4076044302411658E+29</v>
      </c>
      <c r="L184">
        <f t="shared" si="31"/>
        <v>251693.27188429434</v>
      </c>
      <c r="M184" t="e">
        <f t="shared" si="32"/>
        <v>#NUM!</v>
      </c>
    </row>
    <row r="185" spans="1:13" x14ac:dyDescent="0.3">
      <c r="A185">
        <v>184</v>
      </c>
      <c r="B185">
        <v>5</v>
      </c>
      <c r="C185">
        <f t="shared" si="22"/>
        <v>184</v>
      </c>
      <c r="D185">
        <f t="shared" si="23"/>
        <v>33856</v>
      </c>
      <c r="E185">
        <f t="shared" si="24"/>
        <v>6229504</v>
      </c>
      <c r="F185">
        <f t="shared" si="25"/>
        <v>1146228736</v>
      </c>
      <c r="G185">
        <f t="shared" si="26"/>
        <v>2.4519928653854222E+55</v>
      </c>
      <c r="H185">
        <f t="shared" si="27"/>
        <v>7.5235619560570131</v>
      </c>
      <c r="I185">
        <f t="shared" si="28"/>
        <v>1384.3353999144904</v>
      </c>
      <c r="J185">
        <f t="shared" si="29"/>
        <v>4.5116668723091768E+57</v>
      </c>
      <c r="K185">
        <f t="shared" si="30"/>
        <v>9.1112386891403988E+29</v>
      </c>
      <c r="L185">
        <f t="shared" si="31"/>
        <v>254717.71358426622</v>
      </c>
      <c r="M185" t="e">
        <f t="shared" si="32"/>
        <v>#NUM!</v>
      </c>
    </row>
    <row r="186" spans="1:13" x14ac:dyDescent="0.3">
      <c r="A186">
        <v>185</v>
      </c>
      <c r="B186">
        <v>5</v>
      </c>
      <c r="C186">
        <f t="shared" si="22"/>
        <v>185</v>
      </c>
      <c r="D186">
        <f t="shared" si="23"/>
        <v>34225</v>
      </c>
      <c r="E186">
        <f t="shared" si="24"/>
        <v>6331625</v>
      </c>
      <c r="F186">
        <f t="shared" si="25"/>
        <v>1171350625</v>
      </c>
      <c r="G186">
        <f t="shared" si="26"/>
        <v>4.9039857307708443E+55</v>
      </c>
      <c r="H186">
        <f t="shared" si="27"/>
        <v>7.5313814605163119</v>
      </c>
      <c r="I186">
        <f t="shared" si="28"/>
        <v>1393.3055701955177</v>
      </c>
      <c r="J186">
        <f t="shared" si="29"/>
        <v>9.072373601926062E+57</v>
      </c>
      <c r="K186">
        <f t="shared" si="30"/>
        <v>1.2955265787919321E+30</v>
      </c>
      <c r="L186">
        <f t="shared" si="31"/>
        <v>257761.53048617078</v>
      </c>
      <c r="M186" t="e">
        <f t="shared" si="32"/>
        <v>#NUM!</v>
      </c>
    </row>
    <row r="187" spans="1:13" x14ac:dyDescent="0.3">
      <c r="A187">
        <v>186</v>
      </c>
      <c r="B187">
        <v>5</v>
      </c>
      <c r="C187">
        <f t="shared" si="22"/>
        <v>186</v>
      </c>
      <c r="D187">
        <f t="shared" si="23"/>
        <v>34596</v>
      </c>
      <c r="E187">
        <f t="shared" si="24"/>
        <v>6434856</v>
      </c>
      <c r="F187">
        <f t="shared" si="25"/>
        <v>1196883216</v>
      </c>
      <c r="G187">
        <f t="shared" si="26"/>
        <v>9.8079714615416887E+55</v>
      </c>
      <c r="H187">
        <f t="shared" si="27"/>
        <v>7.5391588111080319</v>
      </c>
      <c r="I187">
        <f t="shared" si="28"/>
        <v>1402.283538866094</v>
      </c>
      <c r="J187">
        <f t="shared" si="29"/>
        <v>1.8242826918467541E+58</v>
      </c>
      <c r="K187">
        <f t="shared" si="30"/>
        <v>1.8420547784566458E+30</v>
      </c>
      <c r="L187">
        <f t="shared" si="31"/>
        <v>260824.73822909346</v>
      </c>
      <c r="M187" t="e">
        <f t="shared" si="32"/>
        <v>#NUM!</v>
      </c>
    </row>
    <row r="188" spans="1:13" x14ac:dyDescent="0.3">
      <c r="A188">
        <v>187</v>
      </c>
      <c r="B188">
        <v>5</v>
      </c>
      <c r="C188">
        <f t="shared" si="22"/>
        <v>187</v>
      </c>
      <c r="D188">
        <f t="shared" si="23"/>
        <v>34969</v>
      </c>
      <c r="E188">
        <f t="shared" si="24"/>
        <v>6539203</v>
      </c>
      <c r="F188">
        <f t="shared" si="25"/>
        <v>1222830961</v>
      </c>
      <c r="G188">
        <f t="shared" si="26"/>
        <v>1.9615942923083377E+56</v>
      </c>
      <c r="H188">
        <f t="shared" si="27"/>
        <v>7.5468944598876373</v>
      </c>
      <c r="I188">
        <f t="shared" si="28"/>
        <v>1411.2692639989882</v>
      </c>
      <c r="J188">
        <f t="shared" si="29"/>
        <v>3.6681813266165916E+58</v>
      </c>
      <c r="K188">
        <f t="shared" si="30"/>
        <v>2.6190645430712619E+30</v>
      </c>
      <c r="L188">
        <f t="shared" si="31"/>
        <v>263907.35236781079</v>
      </c>
      <c r="M188" t="e">
        <f t="shared" si="32"/>
        <v>#NUM!</v>
      </c>
    </row>
    <row r="189" spans="1:13" x14ac:dyDescent="0.3">
      <c r="A189">
        <v>188</v>
      </c>
      <c r="B189">
        <v>5</v>
      </c>
      <c r="C189">
        <f t="shared" si="22"/>
        <v>188</v>
      </c>
      <c r="D189">
        <f t="shared" si="23"/>
        <v>35344</v>
      </c>
      <c r="E189">
        <f t="shared" si="24"/>
        <v>6644672</v>
      </c>
      <c r="F189">
        <f t="shared" si="25"/>
        <v>1249198336</v>
      </c>
      <c r="G189">
        <f t="shared" si="26"/>
        <v>3.9231885846166755E+56</v>
      </c>
      <c r="H189">
        <f t="shared" si="27"/>
        <v>7.5545888516776376</v>
      </c>
      <c r="I189">
        <f t="shared" si="28"/>
        <v>1420.2627041153958</v>
      </c>
      <c r="J189">
        <f t="shared" si="29"/>
        <v>7.3755945390793499E+58</v>
      </c>
      <c r="K189">
        <f t="shared" si="30"/>
        <v>3.7237236381704239E+30</v>
      </c>
      <c r="L189">
        <f t="shared" si="31"/>
        <v>267009.38837369444</v>
      </c>
      <c r="M189" t="e">
        <f t="shared" si="32"/>
        <v>#NUM!</v>
      </c>
    </row>
    <row r="190" spans="1:13" x14ac:dyDescent="0.3">
      <c r="A190">
        <v>189</v>
      </c>
      <c r="B190">
        <v>5</v>
      </c>
      <c r="C190">
        <f t="shared" si="22"/>
        <v>189</v>
      </c>
      <c r="D190">
        <f t="shared" si="23"/>
        <v>35721</v>
      </c>
      <c r="E190">
        <f t="shared" si="24"/>
        <v>6751269</v>
      </c>
      <c r="F190">
        <f t="shared" si="25"/>
        <v>1275989841</v>
      </c>
      <c r="G190">
        <f t="shared" si="26"/>
        <v>7.846377169233351E+56</v>
      </c>
      <c r="H190">
        <f t="shared" si="27"/>
        <v>7.5622424242210728</v>
      </c>
      <c r="I190">
        <f t="shared" si="28"/>
        <v>1429.2638181777827</v>
      </c>
      <c r="J190">
        <f t="shared" si="29"/>
        <v>1.4829652849851033E+59</v>
      </c>
      <c r="K190">
        <f t="shared" si="30"/>
        <v>5.2941518571172452E+30</v>
      </c>
      <c r="L190">
        <f t="shared" si="31"/>
        <v>270130.86163560092</v>
      </c>
      <c r="M190" t="e">
        <f t="shared" si="32"/>
        <v>#NUM!</v>
      </c>
    </row>
    <row r="191" spans="1:13" x14ac:dyDescent="0.3">
      <c r="A191">
        <v>190</v>
      </c>
      <c r="B191">
        <v>5</v>
      </c>
      <c r="C191">
        <f t="shared" si="22"/>
        <v>190</v>
      </c>
      <c r="D191">
        <f t="shared" si="23"/>
        <v>36100</v>
      </c>
      <c r="E191">
        <f t="shared" si="24"/>
        <v>6859000</v>
      </c>
      <c r="F191">
        <f t="shared" si="25"/>
        <v>1303210000</v>
      </c>
      <c r="G191">
        <f t="shared" si="26"/>
        <v>1.5692754338466702E+57</v>
      </c>
      <c r="H191">
        <f t="shared" si="27"/>
        <v>7.5698556083309478</v>
      </c>
      <c r="I191">
        <f t="shared" si="28"/>
        <v>1438.2725655828801</v>
      </c>
      <c r="J191">
        <f t="shared" si="29"/>
        <v>2.9816233243086734E+59</v>
      </c>
      <c r="K191">
        <f t="shared" si="30"/>
        <v>7.5266754388551121E+30</v>
      </c>
      <c r="L191">
        <f t="shared" si="31"/>
        <v>273271.78746074723</v>
      </c>
      <c r="M191" t="e">
        <f t="shared" si="32"/>
        <v>#NUM!</v>
      </c>
    </row>
    <row r="192" spans="1:13" x14ac:dyDescent="0.3">
      <c r="A192">
        <v>191</v>
      </c>
      <c r="B192">
        <v>5</v>
      </c>
      <c r="C192">
        <f t="shared" si="22"/>
        <v>191</v>
      </c>
      <c r="D192">
        <f t="shared" si="23"/>
        <v>36481</v>
      </c>
      <c r="E192">
        <f t="shared" si="24"/>
        <v>6967871</v>
      </c>
      <c r="F192">
        <f t="shared" si="25"/>
        <v>1330863361</v>
      </c>
      <c r="G192">
        <f t="shared" si="26"/>
        <v>3.1385508676933404E+57</v>
      </c>
      <c r="H192">
        <f t="shared" si="27"/>
        <v>7.5774288280357487</v>
      </c>
      <c r="I192">
        <f t="shared" si="28"/>
        <v>1447.2889061548281</v>
      </c>
      <c r="J192">
        <f t="shared" si="29"/>
        <v>5.9946321572942801E+59</v>
      </c>
      <c r="K192">
        <f t="shared" si="30"/>
        <v>1.0700349256184082E+31</v>
      </c>
      <c r="L192">
        <f t="shared" si="31"/>
        <v>276432.18107557215</v>
      </c>
      <c r="M192" t="e">
        <f t="shared" si="32"/>
        <v>#NUM!</v>
      </c>
    </row>
    <row r="193" spans="1:13" x14ac:dyDescent="0.3">
      <c r="A193">
        <v>192</v>
      </c>
      <c r="B193">
        <v>5</v>
      </c>
      <c r="C193">
        <f t="shared" si="22"/>
        <v>192</v>
      </c>
      <c r="D193">
        <f t="shared" si="23"/>
        <v>36864</v>
      </c>
      <c r="E193">
        <f t="shared" si="24"/>
        <v>7077888</v>
      </c>
      <c r="F193">
        <f t="shared" si="25"/>
        <v>1358954496</v>
      </c>
      <c r="G193">
        <f t="shared" si="26"/>
        <v>6.2771017353866808E+57</v>
      </c>
      <c r="H193">
        <f t="shared" si="27"/>
        <v>7.5849625007211561</v>
      </c>
      <c r="I193">
        <f t="shared" si="28"/>
        <v>1456.3128001384621</v>
      </c>
      <c r="J193">
        <f t="shared" si="29"/>
        <v>1.2052035331942427E+60</v>
      </c>
      <c r="K193">
        <f t="shared" si="30"/>
        <v>1.5211807202738753E+31</v>
      </c>
      <c r="L193">
        <f t="shared" si="31"/>
        <v>279612.05762658472</v>
      </c>
      <c r="M193" t="e">
        <f t="shared" si="32"/>
        <v>#NUM!</v>
      </c>
    </row>
    <row r="194" spans="1:13" x14ac:dyDescent="0.3">
      <c r="A194">
        <v>193</v>
      </c>
      <c r="B194">
        <v>5</v>
      </c>
      <c r="C194">
        <f t="shared" si="22"/>
        <v>193</v>
      </c>
      <c r="D194">
        <f t="shared" si="23"/>
        <v>37249</v>
      </c>
      <c r="E194">
        <f t="shared" si="24"/>
        <v>7189057</v>
      </c>
      <c r="F194">
        <f t="shared" si="25"/>
        <v>1387488001</v>
      </c>
      <c r="G194">
        <f t="shared" si="26"/>
        <v>1.2554203470773362E+58</v>
      </c>
      <c r="H194">
        <f t="shared" si="27"/>
        <v>7.5924570372680806</v>
      </c>
      <c r="I194">
        <f t="shared" si="28"/>
        <v>1465.3442081927396</v>
      </c>
      <c r="J194">
        <f t="shared" si="29"/>
        <v>2.4229612698592588E+60</v>
      </c>
      <c r="K194">
        <f t="shared" si="30"/>
        <v>2.1624789596267345E+31</v>
      </c>
      <c r="L194">
        <f t="shared" si="31"/>
        <v>282811.43218119873</v>
      </c>
      <c r="M194" t="e">
        <f t="shared" si="32"/>
        <v>#NUM!</v>
      </c>
    </row>
    <row r="195" spans="1:13" x14ac:dyDescent="0.3">
      <c r="A195">
        <v>194</v>
      </c>
      <c r="B195">
        <v>5</v>
      </c>
      <c r="C195">
        <f t="shared" ref="C195:C201" si="33">A195</f>
        <v>194</v>
      </c>
      <c r="D195">
        <f t="shared" ref="D195:D201" si="34">A195^2</f>
        <v>37636</v>
      </c>
      <c r="E195">
        <f t="shared" ref="E195:E201" si="35">A195^3</f>
        <v>7301384</v>
      </c>
      <c r="F195">
        <f t="shared" ref="F195:F201" si="36">A195^4</f>
        <v>1416468496</v>
      </c>
      <c r="G195">
        <f t="shared" ref="G195:G201" si="37">2^A195</f>
        <v>2.5108406941546723E+58</v>
      </c>
      <c r="H195">
        <f t="shared" ref="H195:H201" si="38">LOG(A195,2)</f>
        <v>7.5999128421871278</v>
      </c>
      <c r="I195">
        <f t="shared" ref="I195:I201" si="39">A195*LOG(A195,2)</f>
        <v>1474.3830913843028</v>
      </c>
      <c r="J195">
        <f t="shared" ref="J195:J201" si="40">(2^A195)*A195</f>
        <v>4.8710309466600643E+60</v>
      </c>
      <c r="K195">
        <f t="shared" ref="K195:K201" si="41">(2^(A195/2))*A195</f>
        <v>3.0740527055534563E+31</v>
      </c>
      <c r="L195">
        <f t="shared" ref="L195:L201" si="42">(A195^2)*LOG(A195,2)</f>
        <v>286030.31972855475</v>
      </c>
      <c r="M195" t="e">
        <f t="shared" si="32"/>
        <v>#NUM!</v>
      </c>
    </row>
    <row r="196" spans="1:13" x14ac:dyDescent="0.3">
      <c r="A196">
        <v>195</v>
      </c>
      <c r="B196">
        <v>5</v>
      </c>
      <c r="C196">
        <f t="shared" si="33"/>
        <v>195</v>
      </c>
      <c r="D196">
        <f t="shared" si="34"/>
        <v>38025</v>
      </c>
      <c r="E196">
        <f t="shared" si="35"/>
        <v>7414875</v>
      </c>
      <c r="F196">
        <f t="shared" si="36"/>
        <v>1445900625</v>
      </c>
      <c r="G196">
        <f t="shared" si="37"/>
        <v>5.0216813883093446E+58</v>
      </c>
      <c r="H196">
        <f t="shared" si="38"/>
        <v>7.6073303137496113</v>
      </c>
      <c r="I196">
        <f t="shared" si="39"/>
        <v>1483.4294111811741</v>
      </c>
      <c r="J196">
        <f t="shared" si="40"/>
        <v>9.792278707203222E+60</v>
      </c>
      <c r="K196">
        <f t="shared" si="41"/>
        <v>4.3697761360333065E+31</v>
      </c>
      <c r="L196">
        <f t="shared" si="42"/>
        <v>289268.73518032895</v>
      </c>
      <c r="M196" t="e">
        <f t="shared" si="32"/>
        <v>#NUM!</v>
      </c>
    </row>
    <row r="197" spans="1:13" x14ac:dyDescent="0.3">
      <c r="A197">
        <v>196</v>
      </c>
      <c r="B197">
        <v>5</v>
      </c>
      <c r="C197">
        <f t="shared" si="33"/>
        <v>196</v>
      </c>
      <c r="D197">
        <f t="shared" si="34"/>
        <v>38416</v>
      </c>
      <c r="E197">
        <f t="shared" si="35"/>
        <v>7529536</v>
      </c>
      <c r="F197">
        <f t="shared" si="36"/>
        <v>1475789056</v>
      </c>
      <c r="G197">
        <f t="shared" si="37"/>
        <v>1.0043362776618689E+59</v>
      </c>
      <c r="H197">
        <f t="shared" si="38"/>
        <v>7.6147098441152075</v>
      </c>
      <c r="I197">
        <f t="shared" si="39"/>
        <v>1492.4831294465807</v>
      </c>
      <c r="J197">
        <f t="shared" si="40"/>
        <v>1.9684991042172631E+61</v>
      </c>
      <c r="K197">
        <f t="shared" si="41"/>
        <v>6.2114879411183241E+31</v>
      </c>
      <c r="L197">
        <f t="shared" si="42"/>
        <v>292526.69337152981</v>
      </c>
      <c r="M197" t="e">
        <f t="shared" ref="M197:M201" si="43">FACT(A197)</f>
        <v>#NUM!</v>
      </c>
    </row>
    <row r="198" spans="1:13" x14ac:dyDescent="0.3">
      <c r="A198">
        <v>197</v>
      </c>
      <c r="B198">
        <v>5</v>
      </c>
      <c r="C198">
        <f t="shared" si="33"/>
        <v>197</v>
      </c>
      <c r="D198">
        <f t="shared" si="34"/>
        <v>38809</v>
      </c>
      <c r="E198">
        <f t="shared" si="35"/>
        <v>7645373</v>
      </c>
      <c r="F198">
        <f t="shared" si="36"/>
        <v>1506138481</v>
      </c>
      <c r="G198">
        <f t="shared" si="37"/>
        <v>2.0086725553237378E+59</v>
      </c>
      <c r="H198">
        <f t="shared" si="38"/>
        <v>7.6220518194563764</v>
      </c>
      <c r="I198">
        <f t="shared" si="39"/>
        <v>1501.5442084329061</v>
      </c>
      <c r="J198">
        <f t="shared" si="40"/>
        <v>3.9570849339877636E+61</v>
      </c>
      <c r="K198">
        <f t="shared" si="41"/>
        <v>8.8291887056262859E+31</v>
      </c>
      <c r="L198">
        <f t="shared" si="42"/>
        <v>295804.20906128251</v>
      </c>
      <c r="M198" t="e">
        <f t="shared" si="43"/>
        <v>#NUM!</v>
      </c>
    </row>
    <row r="199" spans="1:13" x14ac:dyDescent="0.3">
      <c r="A199">
        <v>198</v>
      </c>
      <c r="B199">
        <v>5</v>
      </c>
      <c r="C199">
        <f t="shared" si="33"/>
        <v>198</v>
      </c>
      <c r="D199">
        <f t="shared" si="34"/>
        <v>39204</v>
      </c>
      <c r="E199">
        <f t="shared" si="35"/>
        <v>7762392</v>
      </c>
      <c r="F199">
        <f t="shared" si="36"/>
        <v>1536953616</v>
      </c>
      <c r="G199">
        <f t="shared" si="37"/>
        <v>4.0173451106474757E+59</v>
      </c>
      <c r="H199">
        <f t="shared" si="38"/>
        <v>7.6293566200796095</v>
      </c>
      <c r="I199">
        <f t="shared" si="39"/>
        <v>1510.6126107757627</v>
      </c>
      <c r="J199">
        <f t="shared" si="40"/>
        <v>7.9543433190820019E+61</v>
      </c>
      <c r="K199">
        <f t="shared" si="41"/>
        <v>1.2549740942259471E+32</v>
      </c>
      <c r="L199">
        <f t="shared" si="42"/>
        <v>299101.29693360103</v>
      </c>
      <c r="M199" t="e">
        <f t="shared" si="43"/>
        <v>#NUM!</v>
      </c>
    </row>
    <row r="200" spans="1:13" x14ac:dyDescent="0.3">
      <c r="A200">
        <v>199</v>
      </c>
      <c r="B200">
        <v>5</v>
      </c>
      <c r="C200">
        <f t="shared" si="33"/>
        <v>199</v>
      </c>
      <c r="D200">
        <f t="shared" si="34"/>
        <v>39601</v>
      </c>
      <c r="E200">
        <f t="shared" si="35"/>
        <v>7880599</v>
      </c>
      <c r="F200">
        <f t="shared" si="36"/>
        <v>1568239201</v>
      </c>
      <c r="G200">
        <f t="shared" si="37"/>
        <v>8.0346902212949514E+59</v>
      </c>
      <c r="H200">
        <f t="shared" si="38"/>
        <v>7.6366246205436488</v>
      </c>
      <c r="I200">
        <f t="shared" si="39"/>
        <v>1519.6882994881862</v>
      </c>
      <c r="J200">
        <f t="shared" si="40"/>
        <v>1.5989033540376953E+62</v>
      </c>
      <c r="K200">
        <f t="shared" si="41"/>
        <v>1.7837650278371918E+32</v>
      </c>
      <c r="L200">
        <f t="shared" si="42"/>
        <v>302417.97159814904</v>
      </c>
      <c r="M200" t="e">
        <f t="shared" si="43"/>
        <v>#NUM!</v>
      </c>
    </row>
    <row r="201" spans="1:13" x14ac:dyDescent="0.3">
      <c r="A201">
        <v>200</v>
      </c>
      <c r="B201">
        <v>5</v>
      </c>
      <c r="C201">
        <f t="shared" si="33"/>
        <v>200</v>
      </c>
      <c r="D201">
        <f t="shared" si="34"/>
        <v>40000</v>
      </c>
      <c r="E201">
        <f t="shared" si="35"/>
        <v>8000000</v>
      </c>
      <c r="F201">
        <f t="shared" si="36"/>
        <v>1600000000</v>
      </c>
      <c r="G201">
        <f t="shared" si="37"/>
        <v>1.6069380442589903E+60</v>
      </c>
      <c r="H201">
        <f t="shared" si="38"/>
        <v>7.6438561897747244</v>
      </c>
      <c r="I201">
        <f t="shared" si="39"/>
        <v>1528.7712379549448</v>
      </c>
      <c r="J201">
        <f t="shared" si="40"/>
        <v>3.2138760885179806E+62</v>
      </c>
      <c r="K201">
        <f t="shared" si="41"/>
        <v>2.5353012004564588E+32</v>
      </c>
      <c r="L201">
        <f t="shared" si="42"/>
        <v>305754.24759098899</v>
      </c>
      <c r="M201" t="e">
        <f t="shared" si="43"/>
        <v>#NUM!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1FFB1-3B1B-48A7-BB09-22BAD6E0DF44}">
  <dimension ref="B1:C12"/>
  <sheetViews>
    <sheetView zoomScale="160" zoomScaleNormal="160" workbookViewId="0">
      <selection activeCell="B1" sqref="B1:C12"/>
    </sheetView>
  </sheetViews>
  <sheetFormatPr defaultRowHeight="14.4" x14ac:dyDescent="0.3"/>
  <sheetData>
    <row r="1" spans="2:3" x14ac:dyDescent="0.3">
      <c r="B1" t="s">
        <v>2</v>
      </c>
      <c r="C1" t="s">
        <v>0</v>
      </c>
    </row>
    <row r="2" spans="2:3" x14ac:dyDescent="0.3">
      <c r="B2">
        <v>1</v>
      </c>
      <c r="C2">
        <f>B2</f>
        <v>1</v>
      </c>
    </row>
    <row r="3" spans="2:3" x14ac:dyDescent="0.3">
      <c r="B3">
        <v>5</v>
      </c>
      <c r="C3">
        <f t="shared" ref="C3:C12" si="0">B3</f>
        <v>5</v>
      </c>
    </row>
    <row r="4" spans="2:3" x14ac:dyDescent="0.3">
      <c r="B4">
        <v>10</v>
      </c>
      <c r="C4">
        <f t="shared" si="0"/>
        <v>10</v>
      </c>
    </row>
    <row r="5" spans="2:3" x14ac:dyDescent="0.3">
      <c r="B5">
        <v>15</v>
      </c>
      <c r="C5">
        <f t="shared" si="0"/>
        <v>15</v>
      </c>
    </row>
    <row r="6" spans="2:3" x14ac:dyDescent="0.3">
      <c r="B6">
        <v>20</v>
      </c>
      <c r="C6">
        <f t="shared" si="0"/>
        <v>20</v>
      </c>
    </row>
    <row r="7" spans="2:3" x14ac:dyDescent="0.3">
      <c r="B7">
        <v>25</v>
      </c>
      <c r="C7">
        <f t="shared" si="0"/>
        <v>25</v>
      </c>
    </row>
    <row r="8" spans="2:3" x14ac:dyDescent="0.3">
      <c r="B8">
        <v>30</v>
      </c>
      <c r="C8">
        <f t="shared" si="0"/>
        <v>30</v>
      </c>
    </row>
    <row r="9" spans="2:3" x14ac:dyDescent="0.3">
      <c r="B9">
        <v>35</v>
      </c>
      <c r="C9">
        <f t="shared" si="0"/>
        <v>35</v>
      </c>
    </row>
    <row r="10" spans="2:3" x14ac:dyDescent="0.3">
      <c r="B10">
        <v>40</v>
      </c>
      <c r="C10">
        <f t="shared" si="0"/>
        <v>40</v>
      </c>
    </row>
    <row r="11" spans="2:3" x14ac:dyDescent="0.3">
      <c r="B11">
        <v>45</v>
      </c>
      <c r="C11">
        <f t="shared" si="0"/>
        <v>45</v>
      </c>
    </row>
    <row r="12" spans="2:3" x14ac:dyDescent="0.3">
      <c r="B12">
        <v>50</v>
      </c>
      <c r="C12">
        <f t="shared" si="0"/>
        <v>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3BE63-DDCD-4F89-99A4-050782E7986C}">
  <dimension ref="B2:C13"/>
  <sheetViews>
    <sheetView zoomScale="158" zoomScaleNormal="158" workbookViewId="0">
      <selection activeCell="B2" sqref="B2:C13"/>
    </sheetView>
  </sheetViews>
  <sheetFormatPr defaultRowHeight="14.4" x14ac:dyDescent="0.3"/>
  <sheetData>
    <row r="2" spans="2:3" x14ac:dyDescent="0.3">
      <c r="B2" t="s">
        <v>2</v>
      </c>
      <c r="C2" t="s">
        <v>0</v>
      </c>
    </row>
    <row r="3" spans="2:3" x14ac:dyDescent="0.3">
      <c r="B3">
        <v>1</v>
      </c>
      <c r="C3">
        <f>B3^2</f>
        <v>1</v>
      </c>
    </row>
    <row r="4" spans="2:3" x14ac:dyDescent="0.3">
      <c r="B4">
        <v>5</v>
      </c>
      <c r="C4">
        <f t="shared" ref="C4:C13" si="0">B4^2</f>
        <v>25</v>
      </c>
    </row>
    <row r="5" spans="2:3" x14ac:dyDescent="0.3">
      <c r="B5">
        <v>10</v>
      </c>
      <c r="C5">
        <f t="shared" si="0"/>
        <v>100</v>
      </c>
    </row>
    <row r="6" spans="2:3" x14ac:dyDescent="0.3">
      <c r="B6">
        <v>15</v>
      </c>
      <c r="C6">
        <f t="shared" si="0"/>
        <v>225</v>
      </c>
    </row>
    <row r="7" spans="2:3" x14ac:dyDescent="0.3">
      <c r="B7">
        <v>20</v>
      </c>
      <c r="C7">
        <f t="shared" si="0"/>
        <v>400</v>
      </c>
    </row>
    <row r="8" spans="2:3" x14ac:dyDescent="0.3">
      <c r="B8">
        <v>25</v>
      </c>
      <c r="C8">
        <f t="shared" si="0"/>
        <v>625</v>
      </c>
    </row>
    <row r="9" spans="2:3" x14ac:dyDescent="0.3">
      <c r="B9">
        <v>30</v>
      </c>
      <c r="C9">
        <f t="shared" si="0"/>
        <v>900</v>
      </c>
    </row>
    <row r="10" spans="2:3" x14ac:dyDescent="0.3">
      <c r="B10">
        <v>35</v>
      </c>
      <c r="C10">
        <f t="shared" si="0"/>
        <v>1225</v>
      </c>
    </row>
    <row r="11" spans="2:3" x14ac:dyDescent="0.3">
      <c r="B11">
        <v>40</v>
      </c>
      <c r="C11">
        <f t="shared" si="0"/>
        <v>1600</v>
      </c>
    </row>
    <row r="12" spans="2:3" x14ac:dyDescent="0.3">
      <c r="B12">
        <v>45</v>
      </c>
      <c r="C12">
        <f t="shared" si="0"/>
        <v>2025</v>
      </c>
    </row>
    <row r="13" spans="2:3" x14ac:dyDescent="0.3">
      <c r="B13">
        <v>50</v>
      </c>
      <c r="C13">
        <f t="shared" si="0"/>
        <v>2500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40999-B9D5-4E7F-84E4-9B7E7988A37C}">
  <dimension ref="C3:D14"/>
  <sheetViews>
    <sheetView zoomScale="140" zoomScaleNormal="140" workbookViewId="0">
      <selection activeCell="C3" sqref="C3:D14"/>
    </sheetView>
  </sheetViews>
  <sheetFormatPr defaultRowHeight="14.4" x14ac:dyDescent="0.3"/>
  <sheetData>
    <row r="3" spans="3:4" x14ac:dyDescent="0.3">
      <c r="C3" t="s">
        <v>2</v>
      </c>
      <c r="D3" t="s">
        <v>0</v>
      </c>
    </row>
    <row r="4" spans="3:4" x14ac:dyDescent="0.3">
      <c r="C4">
        <v>1</v>
      </c>
      <c r="D4">
        <f>C4^3</f>
        <v>1</v>
      </c>
    </row>
    <row r="5" spans="3:4" x14ac:dyDescent="0.3">
      <c r="C5">
        <v>5</v>
      </c>
      <c r="D5">
        <f t="shared" ref="D5:D14" si="0">C5^3</f>
        <v>125</v>
      </c>
    </row>
    <row r="6" spans="3:4" x14ac:dyDescent="0.3">
      <c r="C6">
        <v>10</v>
      </c>
      <c r="D6">
        <f t="shared" si="0"/>
        <v>1000</v>
      </c>
    </row>
    <row r="7" spans="3:4" x14ac:dyDescent="0.3">
      <c r="C7">
        <v>15</v>
      </c>
      <c r="D7">
        <f t="shared" si="0"/>
        <v>3375</v>
      </c>
    </row>
    <row r="8" spans="3:4" x14ac:dyDescent="0.3">
      <c r="C8">
        <v>20</v>
      </c>
      <c r="D8">
        <f t="shared" si="0"/>
        <v>8000</v>
      </c>
    </row>
    <row r="9" spans="3:4" x14ac:dyDescent="0.3">
      <c r="C9">
        <v>25</v>
      </c>
      <c r="D9">
        <f t="shared" si="0"/>
        <v>15625</v>
      </c>
    </row>
    <row r="10" spans="3:4" x14ac:dyDescent="0.3">
      <c r="C10">
        <v>30</v>
      </c>
      <c r="D10">
        <f t="shared" si="0"/>
        <v>27000</v>
      </c>
    </row>
    <row r="11" spans="3:4" x14ac:dyDescent="0.3">
      <c r="C11">
        <v>35</v>
      </c>
      <c r="D11">
        <f t="shared" si="0"/>
        <v>42875</v>
      </c>
    </row>
    <row r="12" spans="3:4" x14ac:dyDescent="0.3">
      <c r="C12">
        <v>40</v>
      </c>
      <c r="D12">
        <f t="shared" si="0"/>
        <v>64000</v>
      </c>
    </row>
    <row r="13" spans="3:4" x14ac:dyDescent="0.3">
      <c r="C13">
        <v>45</v>
      </c>
      <c r="D13">
        <f t="shared" si="0"/>
        <v>91125</v>
      </c>
    </row>
    <row r="14" spans="3:4" x14ac:dyDescent="0.3">
      <c r="C14">
        <v>50</v>
      </c>
      <c r="D14">
        <f t="shared" si="0"/>
        <v>125000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371E1-6CFE-48C6-8E4D-CDB53D8BD28F}">
  <dimension ref="E4:F15"/>
  <sheetViews>
    <sheetView zoomScale="130" zoomScaleNormal="130" workbookViewId="0">
      <selection activeCell="F18" sqref="F18"/>
    </sheetView>
  </sheetViews>
  <sheetFormatPr defaultRowHeight="14.4" x14ac:dyDescent="0.3"/>
  <sheetData>
    <row r="4" spans="5:6" x14ac:dyDescent="0.3">
      <c r="E4" t="s">
        <v>2</v>
      </c>
      <c r="F4" t="s">
        <v>0</v>
      </c>
    </row>
    <row r="5" spans="5:6" x14ac:dyDescent="0.3">
      <c r="E5">
        <v>1</v>
      </c>
      <c r="F5">
        <f>E5^4</f>
        <v>1</v>
      </c>
    </row>
    <row r="6" spans="5:6" x14ac:dyDescent="0.3">
      <c r="E6">
        <v>5</v>
      </c>
      <c r="F6">
        <f t="shared" ref="F6:F15" si="0">E6^4</f>
        <v>625</v>
      </c>
    </row>
    <row r="7" spans="5:6" x14ac:dyDescent="0.3">
      <c r="E7">
        <v>10</v>
      </c>
      <c r="F7">
        <f t="shared" si="0"/>
        <v>10000</v>
      </c>
    </row>
    <row r="8" spans="5:6" x14ac:dyDescent="0.3">
      <c r="E8">
        <v>15</v>
      </c>
      <c r="F8">
        <f t="shared" si="0"/>
        <v>50625</v>
      </c>
    </row>
    <row r="9" spans="5:6" x14ac:dyDescent="0.3">
      <c r="E9">
        <v>20</v>
      </c>
      <c r="F9">
        <f t="shared" si="0"/>
        <v>160000</v>
      </c>
    </row>
    <row r="10" spans="5:6" x14ac:dyDescent="0.3">
      <c r="E10">
        <v>25</v>
      </c>
      <c r="F10">
        <f t="shared" si="0"/>
        <v>390625</v>
      </c>
    </row>
    <row r="11" spans="5:6" x14ac:dyDescent="0.3">
      <c r="E11">
        <v>30</v>
      </c>
      <c r="F11">
        <f t="shared" si="0"/>
        <v>810000</v>
      </c>
    </row>
    <row r="12" spans="5:6" x14ac:dyDescent="0.3">
      <c r="E12">
        <v>35</v>
      </c>
      <c r="F12">
        <f t="shared" si="0"/>
        <v>1500625</v>
      </c>
    </row>
    <row r="13" spans="5:6" x14ac:dyDescent="0.3">
      <c r="E13">
        <v>40</v>
      </c>
      <c r="F13">
        <f t="shared" si="0"/>
        <v>2560000</v>
      </c>
    </row>
    <row r="14" spans="5:6" x14ac:dyDescent="0.3">
      <c r="E14">
        <v>45</v>
      </c>
      <c r="F14">
        <f t="shared" si="0"/>
        <v>4100625</v>
      </c>
    </row>
    <row r="15" spans="5:6" x14ac:dyDescent="0.3">
      <c r="E15">
        <v>50</v>
      </c>
      <c r="F15">
        <f t="shared" si="0"/>
        <v>6250000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8A70D-C7CA-49EB-88C4-96FE1D11159C}">
  <dimension ref="D5:E16"/>
  <sheetViews>
    <sheetView zoomScale="140" zoomScaleNormal="140" workbookViewId="0">
      <selection activeCell="C9" sqref="C9"/>
    </sheetView>
  </sheetViews>
  <sheetFormatPr defaultRowHeight="14.4" x14ac:dyDescent="0.3"/>
  <sheetData>
    <row r="5" spans="4:5" x14ac:dyDescent="0.3">
      <c r="D5" t="s">
        <v>2</v>
      </c>
      <c r="E5" t="s">
        <v>0</v>
      </c>
    </row>
    <row r="6" spans="4:5" x14ac:dyDescent="0.3">
      <c r="D6">
        <v>1</v>
      </c>
      <c r="E6">
        <f>2^D6</f>
        <v>2</v>
      </c>
    </row>
    <row r="7" spans="4:5" x14ac:dyDescent="0.3">
      <c r="D7">
        <v>5</v>
      </c>
      <c r="E7">
        <f t="shared" ref="E7:E16" si="0">2^D7</f>
        <v>32</v>
      </c>
    </row>
    <row r="8" spans="4:5" x14ac:dyDescent="0.3">
      <c r="D8">
        <v>10</v>
      </c>
      <c r="E8">
        <f t="shared" si="0"/>
        <v>1024</v>
      </c>
    </row>
    <row r="9" spans="4:5" x14ac:dyDescent="0.3">
      <c r="D9">
        <v>15</v>
      </c>
      <c r="E9">
        <f t="shared" si="0"/>
        <v>32768</v>
      </c>
    </row>
    <row r="10" spans="4:5" x14ac:dyDescent="0.3">
      <c r="D10">
        <v>20</v>
      </c>
      <c r="E10">
        <f t="shared" si="0"/>
        <v>1048576</v>
      </c>
    </row>
    <row r="11" spans="4:5" x14ac:dyDescent="0.3">
      <c r="D11">
        <v>25</v>
      </c>
      <c r="E11">
        <f t="shared" si="0"/>
        <v>33554432</v>
      </c>
    </row>
    <row r="12" spans="4:5" x14ac:dyDescent="0.3">
      <c r="D12">
        <v>30</v>
      </c>
      <c r="E12">
        <f t="shared" si="0"/>
        <v>1073741824</v>
      </c>
    </row>
    <row r="13" spans="4:5" x14ac:dyDescent="0.3">
      <c r="D13">
        <v>35</v>
      </c>
      <c r="E13">
        <f t="shared" si="0"/>
        <v>34359738368</v>
      </c>
    </row>
    <row r="14" spans="4:5" x14ac:dyDescent="0.3">
      <c r="D14">
        <v>40</v>
      </c>
      <c r="E14">
        <f t="shared" si="0"/>
        <v>1099511627776</v>
      </c>
    </row>
    <row r="15" spans="4:5" x14ac:dyDescent="0.3">
      <c r="D15">
        <v>45</v>
      </c>
      <c r="E15">
        <f t="shared" si="0"/>
        <v>35184372088832</v>
      </c>
    </row>
    <row r="16" spans="4:5" x14ac:dyDescent="0.3">
      <c r="D16">
        <v>50</v>
      </c>
      <c r="E16">
        <f t="shared" si="0"/>
        <v>1125899906842624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A7EE4-AC86-4922-AEE6-A1DDC35A977A}">
  <dimension ref="B3:C14"/>
  <sheetViews>
    <sheetView zoomScale="140" zoomScaleNormal="140" workbookViewId="0">
      <selection activeCell="O7" sqref="O7"/>
    </sheetView>
  </sheetViews>
  <sheetFormatPr defaultRowHeight="14.4" x14ac:dyDescent="0.3"/>
  <sheetData>
    <row r="3" spans="2:3" x14ac:dyDescent="0.3">
      <c r="B3" t="s">
        <v>2</v>
      </c>
      <c r="C3" t="s">
        <v>0</v>
      </c>
    </row>
    <row r="4" spans="2:3" x14ac:dyDescent="0.3">
      <c r="B4">
        <v>1</v>
      </c>
      <c r="C4">
        <f>LOG(B4,2)</f>
        <v>0</v>
      </c>
    </row>
    <row r="5" spans="2:3" x14ac:dyDescent="0.3">
      <c r="B5">
        <v>5</v>
      </c>
      <c r="C5">
        <f t="shared" ref="C5:C14" si="0">LOG(B5,2)</f>
        <v>2.3219280948873622</v>
      </c>
    </row>
    <row r="6" spans="2:3" x14ac:dyDescent="0.3">
      <c r="B6">
        <v>10</v>
      </c>
      <c r="C6">
        <f t="shared" si="0"/>
        <v>3.3219280948873626</v>
      </c>
    </row>
    <row r="7" spans="2:3" x14ac:dyDescent="0.3">
      <c r="B7">
        <v>15</v>
      </c>
      <c r="C7">
        <f t="shared" si="0"/>
        <v>3.9068905956085187</v>
      </c>
    </row>
    <row r="8" spans="2:3" x14ac:dyDescent="0.3">
      <c r="B8">
        <v>20</v>
      </c>
      <c r="C8">
        <f t="shared" si="0"/>
        <v>4.3219280948873626</v>
      </c>
    </row>
    <row r="9" spans="2:3" x14ac:dyDescent="0.3">
      <c r="B9">
        <v>25</v>
      </c>
      <c r="C9">
        <f t="shared" si="0"/>
        <v>4.6438561897747244</v>
      </c>
    </row>
    <row r="10" spans="2:3" x14ac:dyDescent="0.3">
      <c r="B10">
        <v>30</v>
      </c>
      <c r="C10">
        <f t="shared" si="0"/>
        <v>4.9068905956085187</v>
      </c>
    </row>
    <row r="11" spans="2:3" x14ac:dyDescent="0.3">
      <c r="B11">
        <v>35</v>
      </c>
      <c r="C11">
        <f t="shared" si="0"/>
        <v>5.1292830169449664</v>
      </c>
    </row>
    <row r="12" spans="2:3" x14ac:dyDescent="0.3">
      <c r="B12">
        <v>40</v>
      </c>
      <c r="C12">
        <f t="shared" si="0"/>
        <v>5.3219280948873626</v>
      </c>
    </row>
    <row r="13" spans="2:3" x14ac:dyDescent="0.3">
      <c r="B13">
        <v>45</v>
      </c>
      <c r="C13">
        <f t="shared" si="0"/>
        <v>5.4918530963296748</v>
      </c>
    </row>
    <row r="14" spans="2:3" x14ac:dyDescent="0.3">
      <c r="B14">
        <v>50</v>
      </c>
      <c r="C14">
        <f t="shared" si="0"/>
        <v>5.6438561897747244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E9A87-77F3-417C-B27E-86093BFB784A}">
  <dimension ref="C4:D15"/>
  <sheetViews>
    <sheetView zoomScale="140" zoomScaleNormal="140" workbookViewId="0">
      <selection activeCell="C4" sqref="C4:D15"/>
    </sheetView>
  </sheetViews>
  <sheetFormatPr defaultRowHeight="14.4" x14ac:dyDescent="0.3"/>
  <sheetData>
    <row r="4" spans="3:4" x14ac:dyDescent="0.3">
      <c r="C4" t="s">
        <v>2</v>
      </c>
      <c r="D4" t="s">
        <v>0</v>
      </c>
    </row>
    <row r="5" spans="3:4" x14ac:dyDescent="0.3">
      <c r="C5">
        <v>1</v>
      </c>
      <c r="D5">
        <f>C5*LOG(C5,2)</f>
        <v>0</v>
      </c>
    </row>
    <row r="6" spans="3:4" x14ac:dyDescent="0.3">
      <c r="C6">
        <v>5</v>
      </c>
      <c r="D6">
        <f t="shared" ref="D6:D15" si="0">C6*LOG(C6,2)</f>
        <v>11.60964047443681</v>
      </c>
    </row>
    <row r="7" spans="3:4" x14ac:dyDescent="0.3">
      <c r="C7">
        <v>10</v>
      </c>
      <c r="D7">
        <f t="shared" si="0"/>
        <v>33.219280948873624</v>
      </c>
    </row>
    <row r="8" spans="3:4" x14ac:dyDescent="0.3">
      <c r="C8">
        <v>15</v>
      </c>
      <c r="D8">
        <f t="shared" si="0"/>
        <v>58.603358934127783</v>
      </c>
    </row>
    <row r="9" spans="3:4" x14ac:dyDescent="0.3">
      <c r="C9">
        <v>20</v>
      </c>
      <c r="D9">
        <f t="shared" si="0"/>
        <v>86.438561897747249</v>
      </c>
    </row>
    <row r="10" spans="3:4" x14ac:dyDescent="0.3">
      <c r="C10">
        <v>25</v>
      </c>
      <c r="D10">
        <f t="shared" si="0"/>
        <v>116.09640474436812</v>
      </c>
    </row>
    <row r="11" spans="3:4" x14ac:dyDescent="0.3">
      <c r="C11">
        <v>30</v>
      </c>
      <c r="D11">
        <f t="shared" si="0"/>
        <v>147.20671786825557</v>
      </c>
    </row>
    <row r="12" spans="3:4" x14ac:dyDescent="0.3">
      <c r="C12">
        <v>35</v>
      </c>
      <c r="D12">
        <f t="shared" si="0"/>
        <v>179.52490559307381</v>
      </c>
    </row>
    <row r="13" spans="3:4" x14ac:dyDescent="0.3">
      <c r="C13">
        <v>40</v>
      </c>
      <c r="D13">
        <f t="shared" si="0"/>
        <v>212.8771237954945</v>
      </c>
    </row>
    <row r="14" spans="3:4" x14ac:dyDescent="0.3">
      <c r="C14">
        <v>45</v>
      </c>
      <c r="D14">
        <f t="shared" si="0"/>
        <v>247.13338933483536</v>
      </c>
    </row>
    <row r="15" spans="3:4" x14ac:dyDescent="0.3">
      <c r="C15">
        <v>50</v>
      </c>
      <c r="D15">
        <f t="shared" si="0"/>
        <v>282.1928094887362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3C3B8-87C4-44DC-A1A7-4CA7B1126F1A}">
  <dimension ref="A1:C15"/>
  <sheetViews>
    <sheetView zoomScale="120" zoomScaleNormal="120" workbookViewId="0">
      <selection activeCell="G20" sqref="G20"/>
    </sheetView>
  </sheetViews>
  <sheetFormatPr defaultRowHeight="14.4" x14ac:dyDescent="0.3"/>
  <sheetData>
    <row r="1" spans="1:3" x14ac:dyDescent="0.3">
      <c r="A1" s="1"/>
    </row>
    <row r="4" spans="1:3" x14ac:dyDescent="0.3">
      <c r="B4" t="s">
        <v>2</v>
      </c>
      <c r="C4" t="s">
        <v>0</v>
      </c>
    </row>
    <row r="5" spans="1:3" x14ac:dyDescent="0.3">
      <c r="B5">
        <v>1</v>
      </c>
      <c r="C5">
        <f>(2^B5)*B5</f>
        <v>2</v>
      </c>
    </row>
    <row r="6" spans="1:3" x14ac:dyDescent="0.3">
      <c r="B6">
        <v>5</v>
      </c>
      <c r="C6">
        <f t="shared" ref="C6:C15" si="0">(2^B6)*B6</f>
        <v>160</v>
      </c>
    </row>
    <row r="7" spans="1:3" x14ac:dyDescent="0.3">
      <c r="B7">
        <v>10</v>
      </c>
      <c r="C7">
        <f t="shared" si="0"/>
        <v>10240</v>
      </c>
    </row>
    <row r="8" spans="1:3" x14ac:dyDescent="0.3">
      <c r="B8">
        <v>15</v>
      </c>
      <c r="C8">
        <f t="shared" si="0"/>
        <v>491520</v>
      </c>
    </row>
    <row r="9" spans="1:3" x14ac:dyDescent="0.3">
      <c r="B9">
        <v>20</v>
      </c>
      <c r="C9">
        <f t="shared" si="0"/>
        <v>20971520</v>
      </c>
    </row>
    <row r="10" spans="1:3" x14ac:dyDescent="0.3">
      <c r="B10">
        <v>25</v>
      </c>
      <c r="C10">
        <f t="shared" si="0"/>
        <v>838860800</v>
      </c>
    </row>
    <row r="11" spans="1:3" x14ac:dyDescent="0.3">
      <c r="B11">
        <v>30</v>
      </c>
      <c r="C11">
        <f t="shared" si="0"/>
        <v>32212254720</v>
      </c>
    </row>
    <row r="12" spans="1:3" x14ac:dyDescent="0.3">
      <c r="B12">
        <v>35</v>
      </c>
      <c r="C12">
        <f t="shared" si="0"/>
        <v>1202590842880</v>
      </c>
    </row>
    <row r="13" spans="1:3" x14ac:dyDescent="0.3">
      <c r="B13">
        <v>40</v>
      </c>
      <c r="C13">
        <f t="shared" si="0"/>
        <v>43980465111040</v>
      </c>
    </row>
    <row r="14" spans="1:3" x14ac:dyDescent="0.3">
      <c r="B14">
        <v>45</v>
      </c>
      <c r="C14">
        <f t="shared" si="0"/>
        <v>1583296743997440</v>
      </c>
    </row>
    <row r="15" spans="1:3" x14ac:dyDescent="0.3">
      <c r="B15">
        <v>50</v>
      </c>
      <c r="C15">
        <f t="shared" si="0"/>
        <v>5.62949953421312E+16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O(1)</vt:lpstr>
      <vt:lpstr>O(n)</vt:lpstr>
      <vt:lpstr>O(n2)</vt:lpstr>
      <vt:lpstr>O(n3)</vt:lpstr>
      <vt:lpstr>O(n4)</vt:lpstr>
      <vt:lpstr>O(2n)</vt:lpstr>
      <vt:lpstr>O(logn)</vt:lpstr>
      <vt:lpstr>O(nlogn)</vt:lpstr>
      <vt:lpstr>O(2nxn)</vt:lpstr>
      <vt:lpstr>O(2n 2   n)</vt:lpstr>
      <vt:lpstr>O(n2 logn)</vt:lpstr>
      <vt:lpstr>O(N!)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debas</dc:creator>
  <cp:lastModifiedBy>debas</cp:lastModifiedBy>
  <dcterms:created xsi:type="dcterms:W3CDTF">2023-03-06T19:13:13Z</dcterms:created>
  <dcterms:modified xsi:type="dcterms:W3CDTF">2023-04-01T05:26:10Z</dcterms:modified>
</cp:coreProperties>
</file>