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<sst xmlns="http://schemas.openxmlformats.org/spreadsheetml/2006/main" count="420" uniqueCount="237">
  <si>
    <t>PREPARED BY</t>
  </si>
  <si>
    <t>Deborah</t>
  </si>
  <si>
    <t>DATE PREPARED</t>
  </si>
  <si>
    <t>REVIEWED BY</t>
  </si>
  <si>
    <t>DATE REVIEVED</t>
  </si>
  <si>
    <t>CHROME</t>
  </si>
  <si>
    <t>Total Test Case Executed</t>
  </si>
  <si>
    <t>FIREFOX</t>
  </si>
  <si>
    <t>INTERNET EXPLORER</t>
  </si>
  <si>
    <t>Total Test Cases</t>
  </si>
  <si>
    <t>Passed</t>
  </si>
  <si>
    <t>Failed</t>
  </si>
  <si>
    <t>Not Executed</t>
  </si>
  <si>
    <t>%Pass</t>
  </si>
  <si>
    <t>%Failed</t>
  </si>
  <si>
    <t>%Not Executed</t>
  </si>
  <si>
    <t>S/N</t>
  </si>
  <si>
    <t>Test Case ID</t>
  </si>
  <si>
    <t>Test Case Description</t>
  </si>
  <si>
    <t>Pre-conditions</t>
  </si>
  <si>
    <t>Test Execution Steps</t>
  </si>
  <si>
    <t>Test Data</t>
  </si>
  <si>
    <t>Expected Result</t>
  </si>
  <si>
    <t>Actual Result</t>
  </si>
  <si>
    <t xml:space="preserve">(Chrome on PC) 
Test Result </t>
  </si>
  <si>
    <t>(Firefox on PC) 
Test Result</t>
  </si>
  <si>
    <t>(IE on PC) 
Test Result</t>
  </si>
  <si>
    <t>Author</t>
  </si>
  <si>
    <t>Comments</t>
  </si>
  <si>
    <t>Date Tested</t>
  </si>
  <si>
    <t>Post-Condition</t>
  </si>
  <si>
    <t>Test Suit_01: Sign-Up</t>
  </si>
  <si>
    <t>TC_01</t>
  </si>
  <si>
    <t>Empty required fields</t>
  </si>
  <si>
    <t>1. Website  must be active</t>
  </si>
  <si>
    <t>1. visit http://Quickteller.com
2. Click on "Sign up" button
3. Leave the fields blank and click on the "Continue" button.</t>
  </si>
  <si>
    <t>1. The system should display error messages indicating that the required fields
2. The user should not be able to proceed to the next step until all required fields are filled.</t>
  </si>
  <si>
    <t>1. The system displays error messages for each required field that is left blank.
2. The user is prevented from proceeding to the next step until all required fields are completed.</t>
  </si>
  <si>
    <t>1. The user remains on the sign-up page.
2. Error messages are displayed next to each required field that was left blank.</t>
  </si>
  <si>
    <t>TC_02</t>
  </si>
  <si>
    <t>Valid registration with all required fields filled in</t>
  </si>
  <si>
    <t>1. Website  must be active
2. User is not already registered user</t>
  </si>
  <si>
    <t>1. visit http://Quickteller.com
2. Click on "Sign up" button
3. On the sign-up form, fill all the fields (Firstname, Lastname, Email, Mobile Number, Password).
4. Click on "Continue" button.</t>
  </si>
  <si>
    <t>John, Doe, +1234567890, john.ref@example.com, 
Password123!</t>
  </si>
  <si>
    <t>User is taken to the activation screen and receives an email with the activation code.</t>
  </si>
  <si>
    <t>1. The user is successfully taken to the activation screen.
2. The user receives an email containing the activation code.</t>
  </si>
  <si>
    <t>1. The user is on the activation screen.
2.The user has received an email with the activation code.
3. The user is prompted to enter the activation code to complete the account activation process.</t>
  </si>
  <si>
    <t>TC_03</t>
  </si>
  <si>
    <t>Registration with already activated email/mobile number.</t>
  </si>
  <si>
    <t>1. The user has an existing account with an activated email or mobile number.
2. The email or mobile number is already registered and verified in the system.</t>
  </si>
  <si>
    <t xml:space="preserve">1. From the Sign up Page
2. Enter Already Activated Email or Mobile Number
3. Fill in Remaining Required Fields
4. Click on the "Continue" Button
</t>
  </si>
  <si>
    <t>fine@mailinator.com</t>
  </si>
  <si>
    <t xml:space="preserve">1. The system should display an error message indicating that the email or mobile number is already registered.
2. The user should not be able to proceed with the registration using the same email or mobile number.
</t>
  </si>
  <si>
    <t xml:space="preserve">1. The system displays an error message indicating that the email is already registered.
2. The user is prevented from proceeding with the registration using the same email </t>
  </si>
  <si>
    <t>1. The user remains on the registration page.
2. The error message is displayed next to the email or mobile number field.</t>
  </si>
  <si>
    <t>TC_04</t>
  </si>
  <si>
    <t>Registration with special characters/numbers in name</t>
  </si>
  <si>
    <t>Website  must be active</t>
  </si>
  <si>
    <t xml:space="preserve">1. From the Sign up Page
2. Enter special characters/numbers in the firstname and lastname
3. Fill in Remaining Required Fields
4. Click on the "Continue" Button
</t>
  </si>
  <si>
    <t>3332. ####</t>
  </si>
  <si>
    <t>1. The system should display an error message indicating that special characters or numbers are not allowed in the name fields (Firstname and Lastname).
2. The user should not be able to proceed to the next step until valid names are entered.</t>
  </si>
  <si>
    <t xml:space="preserve">The user proceeding to the next step </t>
  </si>
  <si>
    <r>
      <rPr/>
      <t xml:space="preserve">Name fields allow special character and number
</t>
    </r>
    <r>
      <rPr>
        <color rgb="FF1155CC"/>
        <u/>
      </rPr>
      <t>https://monosnap.com/file/nueootEh7jKQZzY0m5Rz0MfHRt63IJ</t>
    </r>
  </si>
  <si>
    <t>The user remains on the registration page.</t>
  </si>
  <si>
    <t>TC_05</t>
  </si>
  <si>
    <t>Invalid email format.</t>
  </si>
  <si>
    <t xml:space="preserve">1. From the Sign up Page
2. Enter Invalid email format in the email field
3. Fill in Remaining Required Fields
4. Click on the "Continue" Button
</t>
  </si>
  <si>
    <t>dhbn.com</t>
  </si>
  <si>
    <t>1. The system should display an error message indicating that "Please enter a valid email address"
2. The user should not be able to proceed to the next step until valid email is entered.</t>
  </si>
  <si>
    <t>The user is prevented from proceeding with the registration using the same email or mobile number.</t>
  </si>
  <si>
    <t>TC_06</t>
  </si>
  <si>
    <t>Invalid mobile number format.</t>
  </si>
  <si>
    <t xml:space="preserve">1. From the Sign up Page
2. Enter Invalid mobile number format in the mobile number field
3. Fill in Remaining Required Fields
4. Click on the "Continue" Button
</t>
  </si>
  <si>
    <t>1. The system should display an error message indicating that "Please enter a valid phone number"
2. The user should not be able to proceed to the next step until valid phone number is entered.</t>
  </si>
  <si>
    <t>1. The system display an error message indicating that "Please enter a valid phone number"
2. The user is not be able to proceed to the next step until valid phone number is entered.</t>
  </si>
  <si>
    <t>TC_07</t>
  </si>
  <si>
    <t>Password doesn't meet complexity requirements.</t>
  </si>
  <si>
    <t xml:space="preserve">1. From the Sign up Page
2. Enter Invalid password format in the password field
3. Fill in Remaining Required Fields
4. Click on the "Continue" Button
</t>
  </si>
  <si>
    <t>password</t>
  </si>
  <si>
    <t>1. The system should display an error message indicating that "Your password must contain text, numbers and special characters".
2. The user should not be able to proceed to the next step until a valid password is entered.</t>
  </si>
  <si>
    <t xml:space="preserve">1. The system displays an error message indicating that "Your password must contain text, numbers and special characters".
2. The user is prevented from proceeding to the next step until a valid password is entered.
</t>
  </si>
  <si>
    <t>TC_08</t>
  </si>
  <si>
    <t xml:space="preserve">Check referral code/email/mobile number is found
</t>
  </si>
  <si>
    <t>1. From the Sign up Page
2. View the form</t>
  </si>
  <si>
    <t>User should see "referral code/email/mobile number" field</t>
  </si>
  <si>
    <t>User see "referral code/email/mobile number" field</t>
  </si>
  <si>
    <t>TC_09</t>
  </si>
  <si>
    <t>Registration with invalid activation code.</t>
  </si>
  <si>
    <t xml:space="preserve">1. Website  must be active
2. User is not already registered user
3. user have received an email message </t>
  </si>
  <si>
    <t>1. From the Sign up Page
2. Fill the Required Fields
3. Click on the "Continue" Button
4. System display Activation code screen
5. Enter invalid activation code
6. Click on "Continue" Button</t>
  </si>
  <si>
    <t>1. The system should display an error message indicating that "Invalid Token".
2. The user should not be able to proceed to the next step.</t>
  </si>
  <si>
    <t>1. The system display an error message indicating that "Invalid Token".
2. The user was not be able to proceed to the next step.</t>
  </si>
  <si>
    <t>The user remains on the activation code page.</t>
  </si>
  <si>
    <t>TC_10</t>
  </si>
  <si>
    <t>Registration with expired activation code.</t>
  </si>
  <si>
    <t>1. From the Sign up Page
2. Fill the Required Fields
3. Click on the "Continue" Button
4. System display Activation code screen
5. Enter expired activation code
6. Click on "Continue" Button</t>
  </si>
  <si>
    <t>1. The system should display an error message indicating that the activation code has expired.
2. The user should be prompted to request a new activation code.</t>
  </si>
  <si>
    <t>user proceed to the next step after 5min when the code have expired</t>
  </si>
  <si>
    <t>TC_11</t>
  </si>
  <si>
    <t>Verify "Didn't get your activation code? Resend activation code" is visible to the user.</t>
  </si>
  <si>
    <t xml:space="preserve">1. From the Sign up Page
2. Fill the Required Fields
3. Click on the "Continue" Button
4. System display Activation code screen
</t>
  </si>
  <si>
    <t>The message "Didn't get your activation code? Resend activation code" should be visible to the user on the activation screen.</t>
  </si>
  <si>
    <t>The message "Didn't get your activation code? Resend activation code" is visible to the user on the activation screen.</t>
  </si>
  <si>
    <t>TC_12</t>
  </si>
  <si>
    <t xml:space="preserve">Check Minimum allowed characters in password field
</t>
  </si>
  <si>
    <t xml:space="preserve">1. From the Sign up Page
2. Enter 4 digit password format in the password field
3. Fill in Remaining Required Fields
4. Click on the "Continue" Button
</t>
  </si>
  <si>
    <t>56A%k</t>
  </si>
  <si>
    <t>The system should display an error message indicating that the password does not meet the minimum character requirement.</t>
  </si>
  <si>
    <t>The system does not display an error message for the password field.</t>
  </si>
  <si>
    <t>TC_13</t>
  </si>
  <si>
    <t>Verify "Already have an account? Login" is visible to the user.</t>
  </si>
  <si>
    <t>The message "Already have an account? Login" should be visible to the user on the activation screen.</t>
  </si>
  <si>
    <t>The message "Already have an account? Login" is visible to the user on the activation screen.</t>
  </si>
  <si>
    <t>TC_14</t>
  </si>
  <si>
    <t>Verify clicking on the "Login" text directs the user to the login screen.</t>
  </si>
  <si>
    <t>1. From the Sign up Page
2. Click on "Login" text</t>
  </si>
  <si>
    <t>1. Clicking on the "Login" text should navigate the user to the login screen.
2. The login screen should be displayed, allowing the user to enter their login credentials.</t>
  </si>
  <si>
    <t>1. Clicking on the "Login" text successfully navigates the user to the login screen.
2. The login screen is displayed, allowing the user to enter their login credentials.</t>
  </si>
  <si>
    <t xml:space="preserve">The user is on the login page.
</t>
  </si>
  <si>
    <t>TC_15</t>
  </si>
  <si>
    <t>Verify clicking the cancel icon takes the user to the home page.</t>
  </si>
  <si>
    <t>1. From the Sign up Page
2. Click on cancel icon</t>
  </si>
  <si>
    <t>1. Clicking the cancel icon should navigate the user to the home page.
2. The home page should be displayed, allowing the user to see the main content of the website.</t>
  </si>
  <si>
    <t>1. Clicking the cancel icon successfully navigates the user to the home page.
2. The home page is displayed, showing the main content of the website.</t>
  </si>
  <si>
    <t>The user is on the home page.
.</t>
  </si>
  <si>
    <t>TC_16</t>
  </si>
  <si>
    <t>Verify "continue" button is responsive.</t>
  </si>
  <si>
    <t>1. From the Sign up Page
2. Click on "continue" button</t>
  </si>
  <si>
    <t xml:space="preserve">The button should provide visual feedback (e.g., a loading spinner) </t>
  </si>
  <si>
    <t xml:space="preserve">1. The form fields are validated, and if all inputs are correct, the user is navigated to the next step.
2. The button provides visual feedback to indicate it is processing the request.
</t>
  </si>
  <si>
    <t>The "Continue" button is responsive and provides appropriate feedback to the user.</t>
  </si>
  <si>
    <t>Test Suit_02: Login</t>
  </si>
  <si>
    <t>TC_17</t>
  </si>
  <si>
    <t>Verify "Login with a different account" is visible to the user.</t>
  </si>
  <si>
    <t>The user is on the login page.</t>
  </si>
  <si>
    <t>1. From the Home Page
2. Click on "Login" button</t>
  </si>
  <si>
    <t>The "Login with a different account" option should be visible to the user on the login page.</t>
  </si>
  <si>
    <t>The 'Login with a different account' option is visible</t>
  </si>
  <si>
    <t>The user may not be able to switch accounts easily.</t>
  </si>
  <si>
    <t>TC_18</t>
  </si>
  <si>
    <t>Verify "Forgot password?" is visible to the user.</t>
  </si>
  <si>
    <t>The "Forgot password?" option should be visible to the user on the login page.</t>
  </si>
  <si>
    <t>The 'Forgot password?' option is visible to the user on the login page</t>
  </si>
  <si>
    <t>TC_19</t>
  </si>
  <si>
    <t>Verify "New to Quickteller? Sign up here" is visible to the user.</t>
  </si>
  <si>
    <t>he user is on the Quickteller login page.</t>
  </si>
  <si>
    <t>The "New to Quickteller? Sign up here" option should be visible to the user on the login page.</t>
  </si>
  <si>
    <t>The 'New to Quickteller? Sign up here' option is visible to the user on the login page.</t>
  </si>
  <si>
    <t>TC_20</t>
  </si>
  <si>
    <t>Verify welcome feedback message with user's username/email is visible to the user.</t>
  </si>
  <si>
    <t>The user has successfully sign up.</t>
  </si>
  <si>
    <t>A welcome feedback message containing the user's username or email should be visible to the user.</t>
  </si>
  <si>
    <t>The welcome feedback message with the user's username/email is visible to the user.</t>
  </si>
  <si>
    <t>TC_21</t>
  </si>
  <si>
    <t>Empty field</t>
  </si>
  <si>
    <t>URL must be active</t>
  </si>
  <si>
    <t>1. From the Login Page
2. Click on "Login" button</t>
  </si>
  <si>
    <t>The system should display an error message indicating that the required fields cannot be left empty.</t>
  </si>
  <si>
    <t>The system displays an error message indicating that "
Please enter your password"</t>
  </si>
  <si>
    <t>TC_22</t>
  </si>
  <si>
    <t>Invalid password</t>
  </si>
  <si>
    <t>1. From the Login Page
2. Enter invalid password
3. Click on "Login" button</t>
  </si>
  <si>
    <t>GHisbsnsn</t>
  </si>
  <si>
    <t>The system should display an error message indicating that the password is invalid.</t>
  </si>
  <si>
    <t>The system displays an error message indicating that "
Invalid username/password"</t>
  </si>
  <si>
    <t>TC_23</t>
  </si>
  <si>
    <t>Valid login details</t>
  </si>
  <si>
    <t>1. From the Login Page
2. Enter valid password
3. Click on "Login" button</t>
  </si>
  <si>
    <t>PassW0rd1%</t>
  </si>
  <si>
    <t xml:space="preserve">The user should be successfully logged in </t>
  </si>
  <si>
    <t>The user is successfully logged in</t>
  </si>
  <si>
    <t>The system successfully logged in the user</t>
  </si>
  <si>
    <t>Test Suit_03: Forgot Password</t>
  </si>
  <si>
    <t>TC_24</t>
  </si>
  <si>
    <t>Varify that user reset Password with an empty field</t>
  </si>
  <si>
    <t>User must have sign-up successfully</t>
  </si>
  <si>
    <t>1. From the Login Page
2. Click on "Forgot Password" text
3. Click on "Continue" button</t>
  </si>
  <si>
    <t>The system should display an error message indicating that "Please enter your email"</t>
  </si>
  <si>
    <t>The system was display an error message indicating that "Please enter your email"</t>
  </si>
  <si>
    <t>TC_25</t>
  </si>
  <si>
    <t>Varify that user reset Password with non existing email</t>
  </si>
  <si>
    <t>1. From the Login Page
2. Click on "Forgot Password" text
3. Enter non-existing email
3. Click on "Continue" button</t>
  </si>
  <si>
    <t>Account@gmail.com</t>
  </si>
  <si>
    <t>The system should display an error message indicating that "Account not found!"</t>
  </si>
  <si>
    <t>The system was display an error message indicating that "Account not found!"</t>
  </si>
  <si>
    <t>TC_26</t>
  </si>
  <si>
    <t>Verify "I remember now? Login" is visible to the user.</t>
  </si>
  <si>
    <t>1. From the Login Page
2. Click on "Forgot Password" text
3. view the form</t>
  </si>
  <si>
    <t>The "I remember now? Login" option should be visible to the user on the password recovery page.</t>
  </si>
  <si>
    <t>The 'I remember now? Login' option is visible to the user on the password recovery page</t>
  </si>
  <si>
    <t>TC_27</t>
  </si>
  <si>
    <t>Varify that user reset Password with valid email</t>
  </si>
  <si>
    <t>1. From the Login Page
2. Click on "Forgot Password" text
3. Enter valid email
3. Click on "Continue" button</t>
  </si>
  <si>
    <t>The system should send a password reset link to the provided email address and display a confirmation message to the user.</t>
  </si>
  <si>
    <t>success message "Please check fine@mailinator.com for password reset instructions.. Thank You" was display</t>
  </si>
  <si>
    <t>The user receives an email with instructions to reset their password.</t>
  </si>
  <si>
    <t>TC_28</t>
  </si>
  <si>
    <t>Verify that the link to reset the password directs the user to the "Reset Your Account" screen.</t>
  </si>
  <si>
    <t xml:space="preserve">1. From the user's email inbox
2. Click on "Reset Password" link
</t>
  </si>
  <si>
    <t>The user should be directed to the "Reset Your Account" screen.</t>
  </si>
  <si>
    <t>The user is directed to the 'Reset Your Account' screen after clicking the password reset link."</t>
  </si>
  <si>
    <t>The user can proceed with resetting their password.</t>
  </si>
  <si>
    <t>TC_29</t>
  </si>
  <si>
    <t>Varify user can change password with empty fields</t>
  </si>
  <si>
    <t>User must have received a email message with link to change password</t>
  </si>
  <si>
    <t>1. From the Reset Your Account Page
2. Click on ""Continue"" button</t>
  </si>
  <si>
    <t>The system should displays an error message indicating that "Please enter your password confirmation, Please enter your password"</t>
  </si>
  <si>
    <t>The system displays an error message indicating that "Please enter your password confirmation, Please enter your password"</t>
  </si>
  <si>
    <t>The user is informed that they need to fill in the required fields before proceeding.</t>
  </si>
  <si>
    <t>TC_30</t>
  </si>
  <si>
    <t>Varify user can change password with a mixed match password</t>
  </si>
  <si>
    <t>1. From the Reset Your Account Page
2. Enter New password
3. Enter mixed match new password in confirm password field
4. Click on ""Continue"" button</t>
  </si>
  <si>
    <t>password, password1</t>
  </si>
  <si>
    <t>The system should displays an error message indicating that "Passwords did not match"</t>
  </si>
  <si>
    <t>The system displays an error message indicating that "Passwords did not match"</t>
  </si>
  <si>
    <t>TC_31</t>
  </si>
  <si>
    <t>Varify user can change password with an invaid password format</t>
  </si>
  <si>
    <t>1. From the Reset Your Account Page
2. Enter invalid passwords 
3. Click on ""Continue"" button</t>
  </si>
  <si>
    <t>password, password</t>
  </si>
  <si>
    <t>The system should displays an error message indicating that "Your password must contain text, numbers and special characters"</t>
  </si>
  <si>
    <t>The system displays an error message indicating that "Your password must contain text, numbers and special characters"</t>
  </si>
  <si>
    <t>TC_32</t>
  </si>
  <si>
    <t>Varify user can change password with an valid password format</t>
  </si>
  <si>
    <t>1. From the Reset Your Account Page
2. Enter valid passwords 
3. Click on ""Continue"" button</t>
  </si>
  <si>
    <t>PassWord%1</t>
  </si>
  <si>
    <t>user should able to change password</t>
  </si>
  <si>
    <t>The system displays an success message indicating that "Your password has been changed successfully"</t>
  </si>
  <si>
    <r>
      <rPr>
        <rFont val="Inter, OpenSans, Helvetica, Arial, sans-serif"/>
        <color rgb="FF212121"/>
        <sz val="9.0"/>
      </rPr>
      <t>https://simple-books-api.glitch.me/books</t>
    </r>
  </si>
  <si>
    <t>Get</t>
  </si>
  <si>
    <t>it should be a 200 successful</t>
  </si>
  <si>
    <t>pass</t>
  </si>
  <si>
    <t>it should have ok string name</t>
  </si>
  <si>
    <t>confirm that the total results is 6</t>
  </si>
  <si>
    <t xml:space="preserve">confirm that the entry with name has values "just as i AM </t>
  </si>
  <si>
    <t xml:space="preserve"> </t>
  </si>
  <si>
    <t>confirm that the entrywith id has value(3)</t>
  </si>
  <si>
    <t>confirm that untamed is present in the list or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</si>
</sst>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scheme val="minor"/>
    </font>
    <font>
      <b/>
      <sz val="11.0"/>
      <color theme="1"/>
      <name val="Times New Roman"/>
    </font>
    <font>
      <color theme="1"/>
      <name val="Arial"/>
      <scheme val="minor"/>
    </font>
    <font>
      <b/>
      <sz val="18.0"/>
      <color theme="1"/>
      <name val="Lora"/>
    </font>
    <font>
      <b/>
      <color rgb="FFFFFFFF"/>
      <name val="Lora"/>
    </font>
    <font>
      <b/>
      <sz val="17.0"/>
      <color theme="1"/>
      <name val="Lora"/>
    </font>
    <font>
      <b/>
      <color theme="1"/>
      <name val="Lora"/>
    </font>
    <font>
      <b/>
      <color theme="1"/>
      <name val="Arial"/>
      <scheme val="minor"/>
    </font>
    <font/>
    <font>
      <u/>
      <color rgb="FF0000FF"/>
    </font>
    <font>
      <u/>
      <color rgb="FF0000FF"/>
    </font>
    <font>
      <color theme="1"/>
      <name val="Arial"/>
    </font>
    <font>
      <u/>
      <color rgb="FF0000FF"/>
    </font>
  </fonts>
  <fills count="9">
    <fill>
      <patternFill patternType="none"/>
    </fill>
    <fill>
      <patternFill patternType="lightGray"/>
    </fill>
    <fill>
      <patternFill patternType="solid">
        <fgColor rgb="FFA4C2F4"/>
        <bgColor rgb="FFA4C2F4"/>
      </patternFill>
    </fill>
    <fill>
      <patternFill patternType="solid">
        <fgColor rgb="FF333333"/>
        <bgColor rgb="FF333333"/>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6D9EEB"/>
        <bgColor rgb="FF6D9EEB"/>
      </patternFill>
    </fill>
    <fill>
      <patternFill patternType="solid">
        <fgColor rgb="FFBF9000"/>
        <bgColor rgb="FFBF9000"/>
      </patternFill>
    </fill>
  </fills>
  <borders count="8">
    <border/>
    <border>
      <left style="medium">
        <color rgb="FF000000"/>
      </left>
      <top style="medium">
        <color rgb="FF000000"/>
      </top>
    </border>
    <border>
      <top style="medium">
        <color rgb="FF000000"/>
      </top>
    </border>
    <border>
      <left style="medium">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readingOrder="0"/>
    </xf>
    <xf borderId="0" fillId="2" fontId="2" numFmtId="0" xfId="0" applyFont="1"/>
    <xf borderId="0" fillId="2" fontId="1" numFmtId="0" xfId="0" applyAlignment="1" applyFont="1">
      <alignment vertical="bottom"/>
    </xf>
    <xf borderId="0" fillId="2" fontId="2" numFmtId="164" xfId="0" applyAlignment="1" applyFont="1" applyNumberFormat="1">
      <alignment readingOrder="0"/>
    </xf>
    <xf borderId="1" fillId="0" fontId="3" numFmtId="0" xfId="0" applyAlignment="1" applyBorder="1" applyFont="1">
      <alignment shrinkToFit="0" vertical="bottom" wrapText="1"/>
    </xf>
    <xf borderId="2" fillId="3" fontId="4" numFmtId="0" xfId="0" applyAlignment="1" applyBorder="1" applyFill="1" applyFont="1">
      <alignment horizontal="center" shrinkToFit="0" vertical="bottom" wrapText="1"/>
    </xf>
    <xf borderId="1" fillId="0" fontId="3"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3" fillId="3" fontId="4" numFmtId="0" xfId="0" applyAlignment="1" applyBorder="1" applyFont="1">
      <alignment shrinkToFit="0" vertical="bottom" wrapText="1"/>
    </xf>
    <xf borderId="0" fillId="0" fontId="2" numFmtId="0" xfId="0" applyFont="1"/>
    <xf borderId="3" fillId="4" fontId="4" numFmtId="0" xfId="0" applyAlignment="1" applyBorder="1" applyFill="1" applyFont="1">
      <alignment shrinkToFit="0" vertical="bottom" wrapText="1"/>
    </xf>
    <xf borderId="3" fillId="5" fontId="4" numFmtId="0" xfId="0" applyAlignment="1" applyBorder="1" applyFill="1" applyFont="1">
      <alignment shrinkToFit="0" vertical="bottom" wrapText="1"/>
    </xf>
    <xf borderId="3" fillId="6" fontId="6" numFmtId="0" xfId="0" applyAlignment="1" applyBorder="1" applyFill="1" applyFont="1">
      <alignment shrinkToFit="0" vertical="bottom" wrapText="1"/>
    </xf>
    <xf borderId="4" fillId="7" fontId="7" numFmtId="0" xfId="0" applyAlignment="1" applyBorder="1" applyFill="1" applyFont="1">
      <alignment readingOrder="0"/>
    </xf>
    <xf borderId="4" fillId="7" fontId="7" numFmtId="0" xfId="0" applyAlignment="1" applyBorder="1" applyFont="1">
      <alignment horizontal="center" readingOrder="0"/>
    </xf>
    <xf borderId="4" fillId="7" fontId="6" numFmtId="0" xfId="0" applyAlignment="1" applyBorder="1" applyFont="1">
      <alignment horizontal="center" shrinkToFit="0" vertical="bottom" wrapText="1"/>
    </xf>
    <xf borderId="4" fillId="7" fontId="6" numFmtId="0" xfId="0" applyAlignment="1" applyBorder="1" applyFont="1">
      <alignment vertical="bottom"/>
    </xf>
    <xf borderId="4" fillId="8" fontId="2" numFmtId="0" xfId="0" applyBorder="1" applyFill="1" applyFont="1"/>
    <xf borderId="5" fillId="8" fontId="2" numFmtId="0" xfId="0" applyAlignment="1" applyBorder="1" applyFont="1">
      <alignment readingOrder="0"/>
    </xf>
    <xf borderId="6" fillId="0" fontId="8" numFmtId="0" xfId="0" applyBorder="1" applyFont="1"/>
    <xf borderId="7" fillId="0" fontId="8" numFmtId="0" xfId="0" applyBorder="1" applyFont="1"/>
    <xf borderId="4" fillId="0" fontId="2" numFmtId="0" xfId="0" applyAlignment="1" applyBorder="1" applyFont="1">
      <alignment readingOrder="0"/>
    </xf>
    <xf borderId="4" fillId="0" fontId="2" numFmtId="0" xfId="0" applyAlignment="1" applyBorder="1" applyFont="1">
      <alignment readingOrder="0" shrinkToFit="0" wrapText="1"/>
    </xf>
    <xf borderId="4" fillId="0" fontId="2" numFmtId="0" xfId="0" applyBorder="1" applyFont="1"/>
    <xf borderId="4" fillId="0" fontId="2" numFmtId="164" xfId="0" applyAlignment="1" applyBorder="1" applyFont="1" applyNumberFormat="1">
      <alignment readingOrder="0"/>
    </xf>
    <xf borderId="4" fillId="0" fontId="9" numFmtId="0" xfId="0" applyAlignment="1" applyBorder="1" applyFont="1">
      <alignment readingOrder="0" shrinkToFit="0" wrapText="1"/>
    </xf>
    <xf borderId="4" fillId="0" fontId="10" numFmtId="0" xfId="0" applyAlignment="1" applyBorder="1" applyFont="1">
      <alignment readingOrder="0"/>
    </xf>
    <xf borderId="4" fillId="0" fontId="11" numFmtId="0" xfId="0" applyAlignment="1" applyBorder="1" applyFont="1">
      <alignment horizontal="right" vertical="bottom"/>
    </xf>
    <xf borderId="4" fillId="0" fontId="11" numFmtId="0" xfId="0" applyAlignment="1" applyBorder="1" applyFont="1">
      <alignment vertical="bottom"/>
    </xf>
    <xf borderId="4" fillId="0" fontId="11" numFmtId="0" xfId="0" applyAlignment="1" applyBorder="1" applyFont="1">
      <alignment shrinkToFit="0" vertical="bottom" wrapText="1"/>
    </xf>
    <xf borderId="4" fillId="0" fontId="11" numFmtId="0" xfId="0" applyAlignment="1" applyBorder="1" applyFont="1">
      <alignment vertical="bottom"/>
    </xf>
    <xf borderId="4" fillId="0" fontId="11" numFmtId="164" xfId="0" applyAlignment="1" applyBorder="1" applyFont="1" applyNumberFormat="1">
      <alignment horizontal="right" vertical="bottom"/>
    </xf>
    <xf borderId="0" fillId="0" fontId="11" numFmtId="0" xfId="0" applyAlignment="1" applyFont="1">
      <alignment vertical="bottom"/>
    </xf>
    <xf borderId="0" fillId="0" fontId="2" numFmtId="0" xfId="0" applyAlignment="1" applyFont="1">
      <alignment readingOrder="0" shrinkToFit="0" wrapText="1"/>
    </xf>
    <xf borderId="0" fillId="0" fontId="2" numFmtId="0" xfId="0" applyAlignment="1" applyFont="1">
      <alignment readingOrder="0"/>
    </xf>
    <xf borderId="0" fillId="0" fontId="12" numFmtId="0" xfId="0" applyAlignment="1" applyFont="1">
      <alignment horizontal="left" readingOrder="0" shrinkToFit="0" wrapText="0"/>
    </xf>
    <xf borderId="0" fillId="0" fontId="2" numFmtId="0" xfId="0" applyAlignment="1" applyFont="1">
      <alignment shrinkToFit="0" wrapText="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38761D"/>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Sheet1!$A$10:$A$12</c:f>
            </c:strRef>
          </c:cat>
          <c:val>
            <c:numRef>
              <c:f>Sheet1!$B$10:$B$12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4CC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38761D"/>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Sheet1!$F$10:$F$12</c:f>
            </c:strRef>
          </c:cat>
          <c:val>
            <c:numRef>
              <c:f>Sheet1!$G$10:$G$12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4CCCC"/>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38761D"/>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Sheet1!$K$10:$K$12</c:f>
            </c:strRef>
          </c:cat>
          <c:val>
            <c:numRef>
              <c:f>Sheet1!$L$10:$L$12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4CCCC"/>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5372100" cy="2857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1666875</xdr:colOff>
      <xdr:row>0</xdr:row>
      <xdr:rowOff>0</xdr:rowOff>
    </xdr:from>
    <xdr:ext cx="4000500" cy="2857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0</xdr:colOff>
      <xdr:row>0</xdr:row>
      <xdr:rowOff>9525</xdr:rowOff>
    </xdr:from>
    <xdr:ext cx="3667125" cy="2857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nosnap.com/file/nueootEh7jKQZzY0m5Rz0MfHRt63IJ" TargetMode="External"/><Relationship Id="rId2" Type="http://schemas.openxmlformats.org/officeDocument/2006/relationships/hyperlink" Target="http://dhbn.com/" TargetMode="External"/><Relationship Id="rId3" Type="http://schemas.openxmlformats.org/officeDocument/2006/relationships/hyperlink" Target="https://simple-books-api.glitch.me/book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16.13"/>
    <col customWidth="1" min="3" max="3" width="28.25"/>
    <col customWidth="1" min="4" max="4" width="20.38"/>
    <col customWidth="1" min="5" max="5" width="22.13"/>
    <col customWidth="1" min="6" max="6" width="16.0"/>
    <col customWidth="1" min="7" max="7" width="22.0"/>
    <col customWidth="1" min="8" max="8" width="23.5"/>
    <col customWidth="1" min="9" max="9" width="16.5"/>
    <col customWidth="1" min="11" max="11" width="16.5"/>
    <col customWidth="1" min="15" max="15" width="22.63"/>
  </cols>
  <sheetData>
    <row r="1">
      <c r="A1" s="1" t="s">
        <v>0</v>
      </c>
      <c r="B1" s="2" t="s">
        <v>1</v>
      </c>
      <c r="F1" s="3"/>
      <c r="K1" s="3"/>
    </row>
    <row r="2">
      <c r="A2" s="4" t="s">
        <v>2</v>
      </c>
      <c r="B2" s="5">
        <v>45528.0</v>
      </c>
    </row>
    <row r="3">
      <c r="A3" s="4" t="s">
        <v>3</v>
      </c>
      <c r="B3" s="3"/>
    </row>
    <row r="4">
      <c r="A4" s="4" t="s">
        <v>4</v>
      </c>
      <c r="B4" s="3"/>
    </row>
    <row r="5">
      <c r="A5" s="6" t="s">
        <v>5</v>
      </c>
      <c r="B5" s="7" t="s">
        <v>6</v>
      </c>
      <c r="F5" s="8" t="s">
        <v>7</v>
      </c>
      <c r="G5" s="7" t="s">
        <v>6</v>
      </c>
      <c r="K5" s="9" t="s">
        <v>8</v>
      </c>
      <c r="L5" s="7" t="s">
        <v>6</v>
      </c>
    </row>
    <row r="6">
      <c r="A6" s="10" t="s">
        <v>9</v>
      </c>
      <c r="B6" s="11">
        <f>SUM(B7:B9)</f>
        <v>31</v>
      </c>
      <c r="F6" s="10" t="s">
        <v>9</v>
      </c>
      <c r="G6" s="11">
        <f>SUM(G7:G9)</f>
        <v>31</v>
      </c>
      <c r="K6" s="10" t="s">
        <v>9</v>
      </c>
      <c r="L6" s="11">
        <f>SUM(L7:L9)</f>
        <v>31</v>
      </c>
    </row>
    <row r="7">
      <c r="A7" s="12" t="s">
        <v>10</v>
      </c>
      <c r="B7" s="11">
        <f>COUNTIF(I14:I500,"*Passed*")</f>
        <v>29</v>
      </c>
      <c r="F7" s="12" t="s">
        <v>10</v>
      </c>
      <c r="G7" s="11">
        <f>COUNTIF(J14:J500,"*Passed*")</f>
        <v>29</v>
      </c>
      <c r="K7" s="12" t="s">
        <v>10</v>
      </c>
      <c r="L7" s="11">
        <f>COUNTIF(K14:K500,"*Passed*")</f>
        <v>29</v>
      </c>
    </row>
    <row r="8">
      <c r="A8" s="13" t="s">
        <v>11</v>
      </c>
      <c r="B8" s="11">
        <f>COUNTIF(I21:I500,"*Failed*")</f>
        <v>2</v>
      </c>
      <c r="F8" s="13" t="s">
        <v>11</v>
      </c>
      <c r="G8" s="11">
        <f>COUNTIF(J21:J500,"*Failed*")</f>
        <v>2</v>
      </c>
      <c r="K8" s="13" t="s">
        <v>11</v>
      </c>
      <c r="L8" s="11">
        <f>COUNTIF(K21:K500,"*Failed*")</f>
        <v>2</v>
      </c>
    </row>
    <row r="9">
      <c r="A9" s="14" t="s">
        <v>12</v>
      </c>
      <c r="B9" s="11">
        <f>COUNTIF(I21:I500,"*Not Executed*")</f>
        <v>0</v>
      </c>
      <c r="F9" s="14" t="s">
        <v>12</v>
      </c>
      <c r="G9" s="11">
        <f>COUNTIF(J21:J500,"*Not Executed*")</f>
        <v>0</v>
      </c>
      <c r="K9" s="14" t="s">
        <v>12</v>
      </c>
      <c r="L9" s="11">
        <f>COUNTIF(K21:K500,"*Not Executed*")</f>
        <v>0</v>
      </c>
    </row>
    <row r="10">
      <c r="A10" s="12" t="s">
        <v>13</v>
      </c>
      <c r="B10" s="11">
        <f>ROUND((B7 / B6)* 100, 1)</f>
        <v>93.5</v>
      </c>
      <c r="F10" s="12" t="s">
        <v>13</v>
      </c>
      <c r="G10" s="11">
        <f>ROUND((G7 / G6)* 100, 1)</f>
        <v>93.5</v>
      </c>
      <c r="K10" s="12" t="s">
        <v>13</v>
      </c>
      <c r="L10" s="11">
        <f>ROUND((L7 / L6)* 100, 1)</f>
        <v>93.5</v>
      </c>
    </row>
    <row r="11">
      <c r="A11" s="13" t="s">
        <v>14</v>
      </c>
      <c r="B11" s="11">
        <f>ROUND((B8 / B6)* 100, 1)</f>
        <v>6.5</v>
      </c>
      <c r="F11" s="13" t="s">
        <v>14</v>
      </c>
      <c r="G11" s="11">
        <f>ROUND((G8 / G6)* 100, 1)</f>
        <v>6.5</v>
      </c>
      <c r="K11" s="13" t="s">
        <v>14</v>
      </c>
      <c r="L11" s="11">
        <f>ROUND((L8 / L6)* 100, 1)</f>
        <v>6.5</v>
      </c>
    </row>
    <row r="12">
      <c r="A12" s="14" t="s">
        <v>15</v>
      </c>
      <c r="B12" s="11">
        <f>ROUND((B9 / B6)* 100, 1)</f>
        <v>0</v>
      </c>
      <c r="F12" s="14" t="s">
        <v>15</v>
      </c>
      <c r="G12" s="11">
        <f>ROUND((G9 / G6)* 100, 1)</f>
        <v>0</v>
      </c>
      <c r="K12" s="14" t="s">
        <v>15</v>
      </c>
      <c r="L12" s="11">
        <f>ROUND((L9 / L6)* 100, 1)</f>
        <v>0</v>
      </c>
    </row>
    <row r="13">
      <c r="A13" s="15" t="s">
        <v>16</v>
      </c>
      <c r="B13" s="15" t="s">
        <v>17</v>
      </c>
      <c r="C13" s="15" t="s">
        <v>18</v>
      </c>
      <c r="D13" s="15" t="s">
        <v>19</v>
      </c>
      <c r="E13" s="15" t="s">
        <v>20</v>
      </c>
      <c r="F13" s="15" t="s">
        <v>21</v>
      </c>
      <c r="G13" s="15" t="s">
        <v>22</v>
      </c>
      <c r="H13" s="15" t="s">
        <v>23</v>
      </c>
      <c r="I13" s="16" t="s">
        <v>24</v>
      </c>
      <c r="J13" s="16" t="s">
        <v>25</v>
      </c>
      <c r="K13" s="16" t="s">
        <v>26</v>
      </c>
      <c r="L13" s="17" t="s">
        <v>27</v>
      </c>
      <c r="M13" s="17" t="s">
        <v>28</v>
      </c>
      <c r="N13" s="17" t="s">
        <v>29</v>
      </c>
      <c r="O13" s="18" t="s">
        <v>30</v>
      </c>
    </row>
    <row r="14">
      <c r="A14" s="19"/>
      <c r="B14" s="20" t="s">
        <v>31</v>
      </c>
      <c r="C14" s="21"/>
      <c r="D14" s="21"/>
      <c r="E14" s="21"/>
      <c r="F14" s="21"/>
      <c r="G14" s="21"/>
      <c r="H14" s="21"/>
      <c r="I14" s="21"/>
      <c r="J14" s="21"/>
      <c r="K14" s="21"/>
      <c r="L14" s="21"/>
      <c r="M14" s="21"/>
      <c r="N14" s="21"/>
      <c r="O14" s="22"/>
    </row>
    <row r="15">
      <c r="A15" s="23">
        <v>1.0</v>
      </c>
      <c r="B15" s="23" t="s">
        <v>32</v>
      </c>
      <c r="C15" s="24" t="s">
        <v>33</v>
      </c>
      <c r="D15" s="24" t="s">
        <v>34</v>
      </c>
      <c r="E15" s="24" t="s">
        <v>35</v>
      </c>
      <c r="F15" s="25"/>
      <c r="G15" s="24" t="s">
        <v>36</v>
      </c>
      <c r="H15" s="24" t="s">
        <v>37</v>
      </c>
      <c r="I15" s="23" t="s">
        <v>10</v>
      </c>
      <c r="J15" s="23" t="s">
        <v>10</v>
      </c>
      <c r="K15" s="23" t="s">
        <v>10</v>
      </c>
      <c r="L15" s="23" t="s">
        <v>1</v>
      </c>
      <c r="M15" s="25"/>
      <c r="N15" s="26">
        <v>45528.0</v>
      </c>
      <c r="O15" s="24" t="s">
        <v>38</v>
      </c>
    </row>
    <row r="16">
      <c r="A16" s="23">
        <v>2.0</v>
      </c>
      <c r="B16" s="23" t="s">
        <v>39</v>
      </c>
      <c r="C16" s="24" t="s">
        <v>40</v>
      </c>
      <c r="D16" s="24" t="s">
        <v>41</v>
      </c>
      <c r="E16" s="24" t="s">
        <v>42</v>
      </c>
      <c r="F16" s="24" t="s">
        <v>43</v>
      </c>
      <c r="G16" s="24" t="s">
        <v>44</v>
      </c>
      <c r="H16" s="24" t="s">
        <v>45</v>
      </c>
      <c r="I16" s="23" t="s">
        <v>10</v>
      </c>
      <c r="J16" s="23" t="s">
        <v>10</v>
      </c>
      <c r="K16" s="23" t="s">
        <v>10</v>
      </c>
      <c r="L16" s="23" t="s">
        <v>1</v>
      </c>
      <c r="M16" s="25"/>
      <c r="N16" s="26">
        <v>45528.0</v>
      </c>
      <c r="O16" s="24" t="s">
        <v>46</v>
      </c>
    </row>
    <row r="17">
      <c r="A17" s="23">
        <v>3.0</v>
      </c>
      <c r="B17" s="23" t="s">
        <v>47</v>
      </c>
      <c r="C17" s="24" t="s">
        <v>48</v>
      </c>
      <c r="D17" s="24" t="s">
        <v>49</v>
      </c>
      <c r="E17" s="24" t="s">
        <v>50</v>
      </c>
      <c r="F17" s="23" t="s">
        <v>51</v>
      </c>
      <c r="G17" s="24" t="s">
        <v>52</v>
      </c>
      <c r="H17" s="24" t="s">
        <v>53</v>
      </c>
      <c r="I17" s="23" t="s">
        <v>10</v>
      </c>
      <c r="J17" s="23" t="s">
        <v>10</v>
      </c>
      <c r="K17" s="23" t="s">
        <v>10</v>
      </c>
      <c r="L17" s="23" t="s">
        <v>1</v>
      </c>
      <c r="M17" s="25"/>
      <c r="N17" s="26">
        <v>45528.0</v>
      </c>
      <c r="O17" s="24" t="s">
        <v>54</v>
      </c>
    </row>
    <row r="18">
      <c r="A18" s="23">
        <v>4.0</v>
      </c>
      <c r="B18" s="23" t="s">
        <v>55</v>
      </c>
      <c r="C18" s="24" t="s">
        <v>56</v>
      </c>
      <c r="D18" s="23" t="s">
        <v>57</v>
      </c>
      <c r="E18" s="24" t="s">
        <v>58</v>
      </c>
      <c r="F18" s="23" t="s">
        <v>59</v>
      </c>
      <c r="G18" s="24" t="s">
        <v>60</v>
      </c>
      <c r="H18" s="24" t="s">
        <v>61</v>
      </c>
      <c r="I18" s="23" t="s">
        <v>11</v>
      </c>
      <c r="J18" s="23" t="s">
        <v>11</v>
      </c>
      <c r="K18" s="23" t="s">
        <v>11</v>
      </c>
      <c r="L18" s="23" t="s">
        <v>1</v>
      </c>
      <c r="M18" s="27" t="s">
        <v>62</v>
      </c>
      <c r="N18" s="26">
        <v>45528.0</v>
      </c>
      <c r="O18" s="24" t="s">
        <v>63</v>
      </c>
    </row>
    <row r="19">
      <c r="A19" s="23">
        <v>5.0</v>
      </c>
      <c r="B19" s="23" t="s">
        <v>64</v>
      </c>
      <c r="C19" s="24" t="s">
        <v>65</v>
      </c>
      <c r="D19" s="23" t="s">
        <v>57</v>
      </c>
      <c r="E19" s="24" t="s">
        <v>66</v>
      </c>
      <c r="F19" s="28" t="s">
        <v>67</v>
      </c>
      <c r="G19" s="24" t="s">
        <v>68</v>
      </c>
      <c r="H19" s="24" t="s">
        <v>69</v>
      </c>
      <c r="I19" s="23" t="s">
        <v>10</v>
      </c>
      <c r="J19" s="23" t="s">
        <v>10</v>
      </c>
      <c r="K19" s="23" t="s">
        <v>10</v>
      </c>
      <c r="L19" s="23" t="s">
        <v>1</v>
      </c>
      <c r="M19" s="25"/>
      <c r="N19" s="26">
        <v>45528.0</v>
      </c>
      <c r="O19" s="24" t="s">
        <v>63</v>
      </c>
    </row>
    <row r="20">
      <c r="A20" s="23">
        <v>6.0</v>
      </c>
      <c r="B20" s="23" t="s">
        <v>70</v>
      </c>
      <c r="C20" s="23" t="s">
        <v>71</v>
      </c>
      <c r="D20" s="23" t="s">
        <v>57</v>
      </c>
      <c r="E20" s="24" t="s">
        <v>72</v>
      </c>
      <c r="F20" s="23">
        <v>91888.0</v>
      </c>
      <c r="G20" s="24" t="s">
        <v>73</v>
      </c>
      <c r="H20" s="24" t="s">
        <v>74</v>
      </c>
      <c r="I20" s="23" t="s">
        <v>10</v>
      </c>
      <c r="J20" s="23" t="s">
        <v>10</v>
      </c>
      <c r="K20" s="23" t="s">
        <v>10</v>
      </c>
      <c r="L20" s="23" t="s">
        <v>1</v>
      </c>
      <c r="M20" s="25"/>
      <c r="N20" s="26">
        <v>45528.0</v>
      </c>
      <c r="O20" s="24" t="s">
        <v>63</v>
      </c>
    </row>
    <row r="21">
      <c r="A21" s="23">
        <v>7.0</v>
      </c>
      <c r="B21" s="23" t="s">
        <v>75</v>
      </c>
      <c r="C21" s="24" t="s">
        <v>76</v>
      </c>
      <c r="D21" s="23" t="s">
        <v>57</v>
      </c>
      <c r="E21" s="24" t="s">
        <v>77</v>
      </c>
      <c r="F21" s="23" t="s">
        <v>78</v>
      </c>
      <c r="G21" s="24" t="s">
        <v>79</v>
      </c>
      <c r="H21" s="24" t="s">
        <v>80</v>
      </c>
      <c r="I21" s="23" t="s">
        <v>10</v>
      </c>
      <c r="J21" s="23" t="s">
        <v>10</v>
      </c>
      <c r="K21" s="23" t="s">
        <v>10</v>
      </c>
      <c r="L21" s="23" t="s">
        <v>1</v>
      </c>
      <c r="M21" s="25"/>
      <c r="N21" s="26">
        <v>45528.0</v>
      </c>
      <c r="O21" s="24" t="s">
        <v>63</v>
      </c>
    </row>
    <row r="22">
      <c r="A22" s="23">
        <v>8.0</v>
      </c>
      <c r="B22" s="23" t="s">
        <v>81</v>
      </c>
      <c r="C22" s="24" t="s">
        <v>82</v>
      </c>
      <c r="D22" s="23" t="s">
        <v>57</v>
      </c>
      <c r="E22" s="24" t="s">
        <v>83</v>
      </c>
      <c r="F22" s="25"/>
      <c r="G22" s="24" t="s">
        <v>84</v>
      </c>
      <c r="H22" s="24" t="s">
        <v>85</v>
      </c>
      <c r="I22" s="23" t="s">
        <v>10</v>
      </c>
      <c r="J22" s="23" t="s">
        <v>10</v>
      </c>
      <c r="K22" s="23" t="s">
        <v>10</v>
      </c>
      <c r="L22" s="23" t="s">
        <v>1</v>
      </c>
      <c r="M22" s="25"/>
      <c r="N22" s="26">
        <v>45528.0</v>
      </c>
      <c r="O22" s="24" t="s">
        <v>63</v>
      </c>
    </row>
    <row r="23">
      <c r="A23" s="23">
        <v>9.0</v>
      </c>
      <c r="B23" s="23" t="s">
        <v>86</v>
      </c>
      <c r="C23" s="24" t="s">
        <v>87</v>
      </c>
      <c r="D23" s="24" t="s">
        <v>88</v>
      </c>
      <c r="E23" s="24" t="s">
        <v>89</v>
      </c>
      <c r="F23" s="23">
        <v>123456.0</v>
      </c>
      <c r="G23" s="24" t="s">
        <v>90</v>
      </c>
      <c r="H23" s="24" t="s">
        <v>91</v>
      </c>
      <c r="I23" s="23" t="s">
        <v>10</v>
      </c>
      <c r="J23" s="23" t="s">
        <v>10</v>
      </c>
      <c r="K23" s="23" t="s">
        <v>10</v>
      </c>
      <c r="L23" s="23" t="s">
        <v>1</v>
      </c>
      <c r="M23" s="25"/>
      <c r="N23" s="26">
        <v>45528.0</v>
      </c>
      <c r="O23" s="24" t="s">
        <v>92</v>
      </c>
    </row>
    <row r="24">
      <c r="A24" s="29">
        <v>10.0</v>
      </c>
      <c r="B24" s="30" t="s">
        <v>93</v>
      </c>
      <c r="C24" s="31" t="s">
        <v>94</v>
      </c>
      <c r="D24" s="24" t="s">
        <v>88</v>
      </c>
      <c r="E24" s="31" t="s">
        <v>95</v>
      </c>
      <c r="F24" s="29">
        <v>410067.0</v>
      </c>
      <c r="G24" s="31" t="s">
        <v>96</v>
      </c>
      <c r="H24" s="31" t="s">
        <v>97</v>
      </c>
      <c r="I24" s="30" t="s">
        <v>11</v>
      </c>
      <c r="J24" s="30" t="s">
        <v>11</v>
      </c>
      <c r="K24" s="30" t="s">
        <v>11</v>
      </c>
      <c r="L24" s="30" t="s">
        <v>1</v>
      </c>
      <c r="M24" s="32"/>
      <c r="N24" s="33">
        <v>45528.0</v>
      </c>
      <c r="O24" s="31" t="s">
        <v>92</v>
      </c>
      <c r="P24" s="34"/>
      <c r="Q24" s="34"/>
      <c r="R24" s="34"/>
      <c r="S24" s="34"/>
      <c r="T24" s="34"/>
      <c r="U24" s="34"/>
      <c r="V24" s="34"/>
      <c r="W24" s="34"/>
      <c r="X24" s="34"/>
      <c r="Y24" s="34"/>
      <c r="Z24" s="34"/>
    </row>
    <row r="25">
      <c r="A25" s="23">
        <v>11.0</v>
      </c>
      <c r="B25" s="30" t="s">
        <v>98</v>
      </c>
      <c r="C25" s="24" t="s">
        <v>99</v>
      </c>
      <c r="D25" s="24" t="s">
        <v>88</v>
      </c>
      <c r="E25" s="24" t="s">
        <v>100</v>
      </c>
      <c r="F25" s="23"/>
      <c r="G25" s="24" t="s">
        <v>101</v>
      </c>
      <c r="H25" s="24" t="s">
        <v>102</v>
      </c>
      <c r="I25" s="23" t="s">
        <v>10</v>
      </c>
      <c r="J25" s="23" t="s">
        <v>10</v>
      </c>
      <c r="K25" s="23" t="s">
        <v>10</v>
      </c>
      <c r="L25" s="23" t="s">
        <v>1</v>
      </c>
      <c r="M25" s="25"/>
      <c r="N25" s="26">
        <v>45528.0</v>
      </c>
      <c r="O25" s="24" t="s">
        <v>92</v>
      </c>
    </row>
    <row r="26">
      <c r="A26" s="29">
        <v>12.0</v>
      </c>
      <c r="B26" s="30" t="s">
        <v>103</v>
      </c>
      <c r="C26" s="24" t="s">
        <v>104</v>
      </c>
      <c r="D26" s="23" t="s">
        <v>57</v>
      </c>
      <c r="E26" s="24" t="s">
        <v>105</v>
      </c>
      <c r="F26" s="23" t="s">
        <v>106</v>
      </c>
      <c r="G26" s="35" t="s">
        <v>107</v>
      </c>
      <c r="H26" s="35" t="s">
        <v>108</v>
      </c>
      <c r="I26" s="23" t="s">
        <v>11</v>
      </c>
      <c r="J26" s="23" t="s">
        <v>11</v>
      </c>
      <c r="K26" s="23" t="s">
        <v>11</v>
      </c>
      <c r="L26" s="23" t="s">
        <v>1</v>
      </c>
      <c r="M26" s="25"/>
      <c r="N26" s="33">
        <v>45528.0</v>
      </c>
      <c r="O26" s="24" t="s">
        <v>63</v>
      </c>
    </row>
    <row r="27">
      <c r="A27" s="23">
        <v>13.0</v>
      </c>
      <c r="B27" s="30" t="s">
        <v>109</v>
      </c>
      <c r="C27" s="24" t="s">
        <v>110</v>
      </c>
      <c r="D27" s="23" t="s">
        <v>57</v>
      </c>
      <c r="E27" s="24" t="s">
        <v>83</v>
      </c>
      <c r="F27" s="25"/>
      <c r="G27" s="24" t="s">
        <v>111</v>
      </c>
      <c r="H27" s="24" t="s">
        <v>112</v>
      </c>
      <c r="I27" s="23" t="s">
        <v>10</v>
      </c>
      <c r="J27" s="23" t="s">
        <v>10</v>
      </c>
      <c r="K27" s="23" t="s">
        <v>10</v>
      </c>
      <c r="L27" s="23" t="s">
        <v>1</v>
      </c>
      <c r="M27" s="25"/>
      <c r="N27" s="26">
        <v>45528.0</v>
      </c>
      <c r="O27" s="24" t="s">
        <v>63</v>
      </c>
    </row>
    <row r="28">
      <c r="A28" s="29">
        <v>14.0</v>
      </c>
      <c r="B28" s="30" t="s">
        <v>113</v>
      </c>
      <c r="C28" s="24" t="s">
        <v>114</v>
      </c>
      <c r="D28" s="23" t="s">
        <v>57</v>
      </c>
      <c r="E28" s="24" t="s">
        <v>115</v>
      </c>
      <c r="F28" s="25"/>
      <c r="G28" s="24" t="s">
        <v>116</v>
      </c>
      <c r="H28" s="24" t="s">
        <v>117</v>
      </c>
      <c r="I28" s="23" t="s">
        <v>10</v>
      </c>
      <c r="J28" s="23" t="s">
        <v>10</v>
      </c>
      <c r="K28" s="23" t="s">
        <v>10</v>
      </c>
      <c r="L28" s="23" t="s">
        <v>1</v>
      </c>
      <c r="M28" s="25"/>
      <c r="N28" s="33">
        <v>45528.0</v>
      </c>
      <c r="O28" s="24" t="s">
        <v>118</v>
      </c>
    </row>
    <row r="29">
      <c r="A29" s="23">
        <v>15.0</v>
      </c>
      <c r="B29" s="30" t="s">
        <v>119</v>
      </c>
      <c r="C29" s="24" t="s">
        <v>120</v>
      </c>
      <c r="D29" s="23" t="s">
        <v>57</v>
      </c>
      <c r="E29" s="24" t="s">
        <v>121</v>
      </c>
      <c r="F29" s="25"/>
      <c r="G29" s="24" t="s">
        <v>122</v>
      </c>
      <c r="H29" s="24" t="s">
        <v>123</v>
      </c>
      <c r="I29" s="23" t="s">
        <v>10</v>
      </c>
      <c r="J29" s="23" t="s">
        <v>10</v>
      </c>
      <c r="K29" s="23" t="s">
        <v>10</v>
      </c>
      <c r="L29" s="23" t="s">
        <v>1</v>
      </c>
      <c r="M29" s="25"/>
      <c r="N29" s="26">
        <v>45528.0</v>
      </c>
      <c r="O29" s="24" t="s">
        <v>124</v>
      </c>
    </row>
    <row r="30">
      <c r="A30" s="29">
        <v>16.0</v>
      </c>
      <c r="B30" s="30" t="s">
        <v>125</v>
      </c>
      <c r="C30" s="24" t="s">
        <v>126</v>
      </c>
      <c r="D30" s="23" t="s">
        <v>57</v>
      </c>
      <c r="E30" s="24" t="s">
        <v>127</v>
      </c>
      <c r="F30" s="25"/>
      <c r="G30" s="24" t="s">
        <v>128</v>
      </c>
      <c r="H30" s="24" t="s">
        <v>129</v>
      </c>
      <c r="I30" s="23" t="s">
        <v>10</v>
      </c>
      <c r="J30" s="23" t="s">
        <v>10</v>
      </c>
      <c r="K30" s="23" t="s">
        <v>10</v>
      </c>
      <c r="L30" s="23" t="s">
        <v>1</v>
      </c>
      <c r="M30" s="25"/>
      <c r="N30" s="33">
        <v>45528.0</v>
      </c>
      <c r="O30" s="24" t="s">
        <v>130</v>
      </c>
    </row>
    <row r="31">
      <c r="A31" s="19"/>
      <c r="B31" s="20" t="s">
        <v>131</v>
      </c>
      <c r="C31" s="21"/>
      <c r="D31" s="21"/>
      <c r="E31" s="21"/>
      <c r="F31" s="21"/>
      <c r="G31" s="21"/>
      <c r="H31" s="21"/>
      <c r="I31" s="21"/>
      <c r="J31" s="21"/>
      <c r="K31" s="21"/>
      <c r="L31" s="21"/>
      <c r="M31" s="21"/>
      <c r="N31" s="21"/>
      <c r="O31" s="22"/>
    </row>
    <row r="32">
      <c r="A32" s="23">
        <v>17.0</v>
      </c>
      <c r="B32" s="23" t="s">
        <v>132</v>
      </c>
      <c r="C32" s="24" t="s">
        <v>133</v>
      </c>
      <c r="D32" s="24" t="s">
        <v>134</v>
      </c>
      <c r="E32" s="23" t="s">
        <v>135</v>
      </c>
      <c r="F32" s="25"/>
      <c r="G32" s="24" t="s">
        <v>136</v>
      </c>
      <c r="H32" s="24" t="s">
        <v>137</v>
      </c>
      <c r="I32" s="23" t="s">
        <v>10</v>
      </c>
      <c r="J32" s="23" t="s">
        <v>10</v>
      </c>
      <c r="K32" s="23" t="s">
        <v>10</v>
      </c>
      <c r="L32" s="23" t="s">
        <v>1</v>
      </c>
      <c r="M32" s="25"/>
      <c r="N32" s="33">
        <v>45528.0</v>
      </c>
      <c r="O32" s="24" t="s">
        <v>138</v>
      </c>
    </row>
    <row r="33">
      <c r="A33" s="23">
        <v>18.0</v>
      </c>
      <c r="B33" s="23" t="s">
        <v>139</v>
      </c>
      <c r="C33" s="24" t="s">
        <v>140</v>
      </c>
      <c r="D33" s="24" t="s">
        <v>134</v>
      </c>
      <c r="E33" s="23" t="s">
        <v>135</v>
      </c>
      <c r="F33" s="25"/>
      <c r="G33" s="24" t="s">
        <v>141</v>
      </c>
      <c r="H33" s="24" t="s">
        <v>142</v>
      </c>
      <c r="I33" s="23" t="s">
        <v>10</v>
      </c>
      <c r="J33" s="23" t="s">
        <v>10</v>
      </c>
      <c r="K33" s="23" t="s">
        <v>10</v>
      </c>
      <c r="L33" s="23" t="s">
        <v>1</v>
      </c>
      <c r="M33" s="25"/>
      <c r="N33" s="33">
        <v>45528.0</v>
      </c>
      <c r="O33" s="25"/>
    </row>
    <row r="34">
      <c r="A34" s="23">
        <v>19.0</v>
      </c>
      <c r="B34" s="23" t="s">
        <v>143</v>
      </c>
      <c r="C34" s="24" t="s">
        <v>144</v>
      </c>
      <c r="D34" s="24" t="s">
        <v>145</v>
      </c>
      <c r="E34" s="23" t="s">
        <v>135</v>
      </c>
      <c r="F34" s="25"/>
      <c r="G34" s="24" t="s">
        <v>146</v>
      </c>
      <c r="H34" s="24" t="s">
        <v>147</v>
      </c>
      <c r="I34" s="23" t="s">
        <v>10</v>
      </c>
      <c r="J34" s="23" t="s">
        <v>10</v>
      </c>
      <c r="K34" s="23" t="s">
        <v>10</v>
      </c>
      <c r="L34" s="23" t="s">
        <v>1</v>
      </c>
      <c r="M34" s="25"/>
      <c r="N34" s="33">
        <v>45528.0</v>
      </c>
      <c r="O34" s="25"/>
    </row>
    <row r="35">
      <c r="A35" s="23">
        <v>20.0</v>
      </c>
      <c r="B35" s="23" t="s">
        <v>148</v>
      </c>
      <c r="C35" s="24" t="s">
        <v>149</v>
      </c>
      <c r="D35" s="24" t="s">
        <v>150</v>
      </c>
      <c r="E35" s="23" t="s">
        <v>135</v>
      </c>
      <c r="F35" s="25"/>
      <c r="G35" s="24" t="s">
        <v>151</v>
      </c>
      <c r="H35" s="24" t="s">
        <v>152</v>
      </c>
      <c r="I35" s="23" t="s">
        <v>10</v>
      </c>
      <c r="J35" s="23" t="s">
        <v>10</v>
      </c>
      <c r="K35" s="23" t="s">
        <v>10</v>
      </c>
      <c r="L35" s="23" t="s">
        <v>1</v>
      </c>
      <c r="M35" s="25"/>
      <c r="N35" s="33">
        <v>45528.0</v>
      </c>
      <c r="O35" s="25"/>
    </row>
    <row r="36">
      <c r="A36" s="23">
        <v>21.0</v>
      </c>
      <c r="B36" s="23" t="s">
        <v>153</v>
      </c>
      <c r="C36" s="23" t="s">
        <v>154</v>
      </c>
      <c r="D36" s="23" t="s">
        <v>155</v>
      </c>
      <c r="E36" s="23" t="s">
        <v>156</v>
      </c>
      <c r="F36" s="25"/>
      <c r="G36" s="24" t="s">
        <v>157</v>
      </c>
      <c r="H36" s="24" t="s">
        <v>158</v>
      </c>
      <c r="I36" s="23" t="s">
        <v>10</v>
      </c>
      <c r="J36" s="23" t="s">
        <v>10</v>
      </c>
      <c r="K36" s="23" t="s">
        <v>10</v>
      </c>
      <c r="L36" s="23" t="s">
        <v>1</v>
      </c>
      <c r="M36" s="25"/>
      <c r="N36" s="33">
        <v>45528.0</v>
      </c>
      <c r="O36" s="25"/>
    </row>
    <row r="37">
      <c r="A37" s="23">
        <v>22.0</v>
      </c>
      <c r="B37" s="23" t="s">
        <v>159</v>
      </c>
      <c r="C37" s="23" t="s">
        <v>160</v>
      </c>
      <c r="D37" s="23" t="s">
        <v>155</v>
      </c>
      <c r="E37" s="23" t="s">
        <v>161</v>
      </c>
      <c r="F37" s="23" t="s">
        <v>162</v>
      </c>
      <c r="G37" s="24" t="s">
        <v>163</v>
      </c>
      <c r="H37" s="24" t="s">
        <v>164</v>
      </c>
      <c r="I37" s="23" t="s">
        <v>10</v>
      </c>
      <c r="J37" s="23" t="s">
        <v>10</v>
      </c>
      <c r="K37" s="23" t="s">
        <v>10</v>
      </c>
      <c r="L37" s="23" t="s">
        <v>1</v>
      </c>
      <c r="M37" s="25"/>
      <c r="N37" s="33">
        <v>45528.0</v>
      </c>
      <c r="O37" s="25"/>
    </row>
    <row r="38">
      <c r="A38" s="23">
        <v>23.0</v>
      </c>
      <c r="B38" s="23" t="s">
        <v>165</v>
      </c>
      <c r="C38" s="23" t="s">
        <v>166</v>
      </c>
      <c r="D38" s="23" t="s">
        <v>155</v>
      </c>
      <c r="E38" s="23" t="s">
        <v>167</v>
      </c>
      <c r="F38" s="23" t="s">
        <v>168</v>
      </c>
      <c r="G38" s="24" t="s">
        <v>169</v>
      </c>
      <c r="H38" s="24" t="s">
        <v>170</v>
      </c>
      <c r="I38" s="23" t="s">
        <v>10</v>
      </c>
      <c r="J38" s="23" t="s">
        <v>10</v>
      </c>
      <c r="K38" s="23" t="s">
        <v>10</v>
      </c>
      <c r="L38" s="23" t="s">
        <v>1</v>
      </c>
      <c r="M38" s="25"/>
      <c r="N38" s="33">
        <v>45528.0</v>
      </c>
      <c r="O38" s="24" t="s">
        <v>171</v>
      </c>
    </row>
    <row r="39">
      <c r="A39" s="19"/>
      <c r="B39" s="20" t="s">
        <v>172</v>
      </c>
      <c r="C39" s="21"/>
      <c r="D39" s="21"/>
      <c r="E39" s="21"/>
      <c r="F39" s="21"/>
      <c r="G39" s="21"/>
      <c r="H39" s="21"/>
      <c r="I39" s="21"/>
      <c r="J39" s="21"/>
      <c r="K39" s="21"/>
      <c r="L39" s="21"/>
      <c r="M39" s="21"/>
      <c r="N39" s="21"/>
      <c r="O39" s="22"/>
    </row>
    <row r="40">
      <c r="A40" s="36">
        <v>24.0</v>
      </c>
      <c r="B40" s="23" t="s">
        <v>173</v>
      </c>
      <c r="C40" s="24" t="s">
        <v>174</v>
      </c>
      <c r="D40" s="24" t="s">
        <v>175</v>
      </c>
      <c r="E40" s="24" t="s">
        <v>176</v>
      </c>
      <c r="F40" s="25"/>
      <c r="G40" s="24" t="s">
        <v>177</v>
      </c>
      <c r="H40" s="24" t="s">
        <v>178</v>
      </c>
      <c r="I40" s="23" t="s">
        <v>10</v>
      </c>
      <c r="J40" s="23" t="s">
        <v>10</v>
      </c>
      <c r="K40" s="23" t="s">
        <v>10</v>
      </c>
      <c r="L40" s="23" t="s">
        <v>1</v>
      </c>
      <c r="M40" s="25"/>
      <c r="N40" s="33">
        <v>45528.0</v>
      </c>
      <c r="O40" s="25"/>
    </row>
    <row r="41">
      <c r="A41" s="36">
        <v>25.0</v>
      </c>
      <c r="B41" s="23" t="s">
        <v>179</v>
      </c>
      <c r="C41" s="24" t="s">
        <v>180</v>
      </c>
      <c r="D41" s="24" t="s">
        <v>175</v>
      </c>
      <c r="E41" s="24" t="s">
        <v>181</v>
      </c>
      <c r="F41" s="23" t="s">
        <v>182</v>
      </c>
      <c r="G41" s="24" t="s">
        <v>183</v>
      </c>
      <c r="H41" s="24" t="s">
        <v>184</v>
      </c>
      <c r="I41" s="23" t="s">
        <v>10</v>
      </c>
      <c r="J41" s="23" t="s">
        <v>10</v>
      </c>
      <c r="K41" s="23" t="s">
        <v>10</v>
      </c>
      <c r="L41" s="23" t="s">
        <v>1</v>
      </c>
      <c r="M41" s="25"/>
      <c r="N41" s="33">
        <v>45528.0</v>
      </c>
      <c r="O41" s="25"/>
    </row>
    <row r="42">
      <c r="A42" s="36">
        <v>26.0</v>
      </c>
      <c r="B42" s="23" t="s">
        <v>185</v>
      </c>
      <c r="C42" s="24" t="s">
        <v>186</v>
      </c>
      <c r="D42" s="24" t="s">
        <v>175</v>
      </c>
      <c r="E42" s="24" t="s">
        <v>187</v>
      </c>
      <c r="F42" s="25"/>
      <c r="G42" s="24" t="s">
        <v>188</v>
      </c>
      <c r="H42" s="24" t="s">
        <v>189</v>
      </c>
      <c r="I42" s="23" t="s">
        <v>10</v>
      </c>
      <c r="J42" s="23" t="s">
        <v>10</v>
      </c>
      <c r="K42" s="23" t="s">
        <v>10</v>
      </c>
      <c r="L42" s="23" t="s">
        <v>1</v>
      </c>
      <c r="M42" s="25"/>
      <c r="N42" s="33">
        <v>45528.0</v>
      </c>
      <c r="O42" s="25"/>
    </row>
    <row r="43">
      <c r="A43" s="36">
        <v>27.0</v>
      </c>
      <c r="B43" s="23" t="s">
        <v>190</v>
      </c>
      <c r="C43" s="24" t="s">
        <v>191</v>
      </c>
      <c r="D43" s="24" t="s">
        <v>175</v>
      </c>
      <c r="E43" s="24" t="s">
        <v>192</v>
      </c>
      <c r="F43" s="23" t="s">
        <v>51</v>
      </c>
      <c r="G43" s="24" t="s">
        <v>193</v>
      </c>
      <c r="H43" s="24" t="s">
        <v>194</v>
      </c>
      <c r="I43" s="23" t="s">
        <v>10</v>
      </c>
      <c r="J43" s="23" t="s">
        <v>10</v>
      </c>
      <c r="K43" s="23" t="s">
        <v>10</v>
      </c>
      <c r="L43" s="23" t="s">
        <v>1</v>
      </c>
      <c r="M43" s="25"/>
      <c r="N43" s="33">
        <v>45528.0</v>
      </c>
      <c r="O43" s="24" t="s">
        <v>195</v>
      </c>
    </row>
    <row r="44">
      <c r="A44" s="36">
        <v>28.0</v>
      </c>
      <c r="B44" s="23" t="s">
        <v>196</v>
      </c>
      <c r="C44" s="24" t="s">
        <v>197</v>
      </c>
      <c r="D44" s="24" t="s">
        <v>175</v>
      </c>
      <c r="E44" s="24" t="s">
        <v>198</v>
      </c>
      <c r="F44" s="25"/>
      <c r="G44" s="24" t="s">
        <v>199</v>
      </c>
      <c r="H44" s="24" t="s">
        <v>200</v>
      </c>
      <c r="I44" s="23" t="s">
        <v>10</v>
      </c>
      <c r="J44" s="23" t="s">
        <v>10</v>
      </c>
      <c r="K44" s="23" t="s">
        <v>10</v>
      </c>
      <c r="L44" s="23" t="s">
        <v>1</v>
      </c>
      <c r="M44" s="25"/>
      <c r="N44" s="33">
        <v>45528.0</v>
      </c>
      <c r="O44" s="24" t="s">
        <v>201</v>
      </c>
    </row>
    <row r="45">
      <c r="A45" s="36">
        <v>29.0</v>
      </c>
      <c r="B45" s="23" t="s">
        <v>202</v>
      </c>
      <c r="C45" s="24" t="s">
        <v>203</v>
      </c>
      <c r="D45" s="24" t="s">
        <v>204</v>
      </c>
      <c r="E45" s="24" t="s">
        <v>205</v>
      </c>
      <c r="F45" s="24"/>
      <c r="G45" s="24" t="s">
        <v>206</v>
      </c>
      <c r="H45" s="24" t="s">
        <v>207</v>
      </c>
      <c r="I45" s="23" t="s">
        <v>10</v>
      </c>
      <c r="J45" s="23" t="s">
        <v>10</v>
      </c>
      <c r="K45" s="23" t="s">
        <v>10</v>
      </c>
      <c r="L45" s="23" t="s">
        <v>1</v>
      </c>
      <c r="M45" s="25"/>
      <c r="N45" s="33">
        <v>45528.0</v>
      </c>
      <c r="O45" s="24" t="s">
        <v>208</v>
      </c>
    </row>
    <row r="46">
      <c r="A46" s="36">
        <v>30.0</v>
      </c>
      <c r="B46" s="23" t="s">
        <v>209</v>
      </c>
      <c r="C46" s="24" t="s">
        <v>210</v>
      </c>
      <c r="D46" s="24" t="s">
        <v>204</v>
      </c>
      <c r="E46" s="24" t="s">
        <v>211</v>
      </c>
      <c r="F46" s="24" t="s">
        <v>212</v>
      </c>
      <c r="G46" s="24" t="s">
        <v>213</v>
      </c>
      <c r="H46" s="24" t="s">
        <v>214</v>
      </c>
      <c r="I46" s="23" t="s">
        <v>10</v>
      </c>
      <c r="J46" s="23" t="s">
        <v>10</v>
      </c>
      <c r="K46" s="23" t="s">
        <v>10</v>
      </c>
      <c r="L46" s="23" t="s">
        <v>1</v>
      </c>
      <c r="M46" s="25"/>
      <c r="N46" s="33">
        <v>45528.0</v>
      </c>
      <c r="O46" s="25"/>
    </row>
    <row r="47">
      <c r="A47" s="36">
        <v>31.0</v>
      </c>
      <c r="B47" s="23" t="s">
        <v>215</v>
      </c>
      <c r="C47" s="24" t="s">
        <v>216</v>
      </c>
      <c r="D47" s="24" t="s">
        <v>204</v>
      </c>
      <c r="E47" s="24" t="s">
        <v>217</v>
      </c>
      <c r="F47" s="24" t="s">
        <v>218</v>
      </c>
      <c r="G47" s="24" t="s">
        <v>219</v>
      </c>
      <c r="H47" s="24" t="s">
        <v>220</v>
      </c>
      <c r="I47" s="23" t="s">
        <v>10</v>
      </c>
      <c r="J47" s="23" t="s">
        <v>10</v>
      </c>
      <c r="K47" s="23" t="s">
        <v>10</v>
      </c>
      <c r="L47" s="23" t="s">
        <v>1</v>
      </c>
      <c r="M47" s="25"/>
      <c r="N47" s="33">
        <v>45528.0</v>
      </c>
      <c r="O47" s="25"/>
    </row>
    <row r="48">
      <c r="A48" s="36">
        <v>32.0</v>
      </c>
      <c r="B48" s="23" t="s">
        <v>221</v>
      </c>
      <c r="C48" s="24" t="s">
        <v>222</v>
      </c>
      <c r="D48" s="24" t="s">
        <v>204</v>
      </c>
      <c r="E48" s="24" t="s">
        <v>223</v>
      </c>
      <c r="F48" s="23" t="s">
        <v>224</v>
      </c>
      <c r="G48" s="24" t="s">
        <v>225</v>
      </c>
      <c r="H48" s="24" t="s">
        <v>226</v>
      </c>
      <c r="I48" s="23" t="s">
        <v>10</v>
      </c>
      <c r="J48" s="23" t="s">
        <v>10</v>
      </c>
      <c r="K48" s="23" t="s">
        <v>10</v>
      </c>
      <c r="L48" s="23" t="s">
        <v>1</v>
      </c>
      <c r="M48" s="25"/>
      <c r="N48" s="33">
        <v>45528.0</v>
      </c>
      <c r="O48" s="25"/>
    </row>
    <row r="53">
      <c r="A53" s="37" t="s">
        <v>227</v>
      </c>
      <c r="B53" s="38"/>
      <c r="C53" s="36" t="s">
        <v>228</v>
      </c>
    </row>
    <row r="54">
      <c r="A54" s="35" t="s">
        <v>229</v>
      </c>
      <c r="B54" s="39"/>
      <c r="C54" s="36" t="s">
        <v>230</v>
      </c>
    </row>
    <row r="55">
      <c r="A55" s="35" t="s">
        <v>231</v>
      </c>
      <c r="B55" s="39"/>
      <c r="C55" s="36" t="s">
        <v>230</v>
      </c>
    </row>
    <row r="56">
      <c r="A56" s="35" t="s">
        <v>232</v>
      </c>
      <c r="B56" s="39"/>
      <c r="C56" s="36" t="s">
        <v>230</v>
      </c>
    </row>
    <row r="57">
      <c r="A57" s="35" t="s">
        <v>233</v>
      </c>
      <c r="B57" s="36" t="s">
        <v>234</v>
      </c>
      <c r="C57" s="36" t="s">
        <v>230</v>
      </c>
    </row>
    <row r="58">
      <c r="A58" s="35" t="s">
        <v>235</v>
      </c>
      <c r="B58" s="39"/>
      <c r="C58" s="36" t="s">
        <v>230</v>
      </c>
    </row>
    <row r="59">
      <c r="A59" s="35" t="s">
        <v>236</v>
      </c>
      <c r="B59" s="39"/>
      <c r="C59" s="36" t="s">
        <v>230</v>
      </c>
    </row>
  </sheetData>
  <mergeCells count="5">
    <mergeCell ref="F1:G4"/>
    <mergeCell ref="K1:L4"/>
    <mergeCell ref="B14:O14"/>
    <mergeCell ref="B31:O31"/>
    <mergeCell ref="B39:O39"/>
  </mergeCells>
  <dataValidations>
    <dataValidation type="list" allowBlank="1" showErrorMessage="1" sqref="I15:K30 I32:K38 I40:K48">
      <formula1>"Passed,Failed,Not Executed"</formula1>
    </dataValidation>
  </dataValidations>
  <hyperlinks>
    <hyperlink r:id="rId1" ref="M18"/>
    <hyperlink r:id="rId2" ref="F19"/>
    <hyperlink r:id="rId3" ref="A53"/>
  </hyperlinks>
  <drawing r:id="rId4"/>
</worksheet>
</file>