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 CAD\spec\2017\THANG 10\"/>
    </mc:Choice>
  </mc:AlternateContent>
  <bookViews>
    <workbookView xWindow="240" yWindow="300" windowWidth="24795" windowHeight="11865"/>
  </bookViews>
  <sheets>
    <sheet name="pattern 수정 report" sheetId="8" r:id="rId1"/>
  </sheets>
  <definedNames>
    <definedName name="_xlnm.Print_Area" localSheetId="0">'pattern 수정 report'!$A:$V,'pattern 수정 report'!$X$1:$AJ$50</definedName>
  </definedNames>
  <calcPr calcId="152511"/>
</workbook>
</file>

<file path=xl/calcChain.xml><?xml version="1.0" encoding="utf-8"?>
<calcChain xmlns="http://schemas.openxmlformats.org/spreadsheetml/2006/main">
  <c r="AE31" i="8" l="1"/>
  <c r="AG31" i="8" s="1"/>
  <c r="AE30" i="8"/>
  <c r="X22" i="8" l="1"/>
  <c r="L20" i="8" l="1"/>
  <c r="S20" i="8" s="1"/>
  <c r="L31" i="8"/>
  <c r="S31" i="8" s="1"/>
  <c r="L30" i="8"/>
  <c r="S30" i="8" s="1"/>
  <c r="L24" i="8"/>
  <c r="S24" i="8" s="1"/>
  <c r="J27" i="8"/>
  <c r="L27" i="8" s="1"/>
  <c r="S27" i="8" s="1"/>
  <c r="E30" i="8"/>
</calcChain>
</file>

<file path=xl/sharedStrings.xml><?xml version="1.0" encoding="utf-8"?>
<sst xmlns="http://schemas.openxmlformats.org/spreadsheetml/2006/main" count="98" uniqueCount="71">
  <si>
    <t>Sign by Production mgr</t>
    <phoneticPr fontId="4" type="noConversion"/>
  </si>
  <si>
    <t>Sigh by Cutting mgr</t>
    <phoneticPr fontId="4" type="noConversion"/>
  </si>
  <si>
    <t>Sigh by Pattern maker</t>
    <phoneticPr fontId="4" type="noConversion"/>
  </si>
  <si>
    <t>GMT measurement</t>
  </si>
  <si>
    <r>
      <t>2nd finalized pattern
2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</si>
  <si>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r>
      <t>Pattern measured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</si>
  <si>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r>
      <t xml:space="preserve">Pattern measured
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</si>
  <si>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t>Difference  +/-</t>
    <phoneticPr fontId="4" type="noConversion"/>
  </si>
  <si>
    <t>Pattern measured</t>
    <phoneticPr fontId="4" type="noConversion"/>
  </si>
  <si>
    <t>Tol</t>
    <phoneticPr fontId="4" type="noConversion"/>
  </si>
  <si>
    <t>Gmts Point of m/ments</t>
  </si>
  <si>
    <t>SIZE</t>
    <phoneticPr fontId="4" type="noConversion"/>
  </si>
  <si>
    <t>inch in width</t>
    <phoneticPr fontId="4" type="noConversion"/>
  </si>
  <si>
    <t>inch in length</t>
    <phoneticPr fontId="4" type="noConversion"/>
  </si>
  <si>
    <t xml:space="preserve">Verified sewing allowance : </t>
    <phoneticPr fontId="4" type="noConversion"/>
  </si>
  <si>
    <t>No</t>
    <phoneticPr fontId="4" type="noConversion"/>
  </si>
  <si>
    <t xml:space="preserve">Yes </t>
    <phoneticPr fontId="4" type="noConversion"/>
  </si>
  <si>
    <t>Fabric wash</t>
    <phoneticPr fontId="4" type="noConversion"/>
  </si>
  <si>
    <t>% in width</t>
    <phoneticPr fontId="4" type="noConversion"/>
  </si>
  <si>
    <t>% in length</t>
    <phoneticPr fontId="4" type="noConversion"/>
  </si>
  <si>
    <t xml:space="preserve">Verified shrinkage rate : </t>
    <phoneticPr fontId="4" type="noConversion"/>
  </si>
  <si>
    <t>Garment wash</t>
    <phoneticPr fontId="4" type="noConversion"/>
  </si>
  <si>
    <t>Lot #:</t>
    <phoneticPr fontId="4" type="noConversion"/>
  </si>
  <si>
    <t>Color :</t>
    <phoneticPr fontId="4" type="noConversion"/>
  </si>
  <si>
    <t>Gmt Shrinkage Test &amp; Marker Allowance Adjustment Report</t>
    <phoneticPr fontId="4" type="noConversion"/>
  </si>
  <si>
    <t xml:space="preserve">Description :  </t>
    <phoneticPr fontId="4" type="noConversion"/>
  </si>
  <si>
    <t>adjustment needed?</t>
    <phoneticPr fontId="4" type="noConversion"/>
  </si>
  <si>
    <t>Yes</t>
    <phoneticPr fontId="4" type="noConversion"/>
  </si>
  <si>
    <t>NO</t>
    <phoneticPr fontId="4" type="noConversion"/>
  </si>
  <si>
    <t>1st adjustment needed?</t>
    <phoneticPr fontId="4" type="noConversion"/>
  </si>
  <si>
    <t>2nd adjustment needed?</t>
    <phoneticPr fontId="4" type="noConversion"/>
  </si>
  <si>
    <t>3rd adjustment needed?</t>
    <phoneticPr fontId="4" type="noConversion"/>
  </si>
  <si>
    <t>4 th adjustment needed?</t>
    <phoneticPr fontId="4" type="noConversion"/>
  </si>
  <si>
    <t>POM needed :</t>
    <phoneticPr fontId="4" type="noConversion"/>
  </si>
  <si>
    <t xml:space="preserve">Date : </t>
    <phoneticPr fontId="4" type="noConversion"/>
  </si>
  <si>
    <r>
      <t xml:space="preserve">Original </t>
    </r>
    <r>
      <rPr>
        <sz val="11"/>
        <rFont val="돋움"/>
        <family val="3"/>
        <charset val="129"/>
      </rPr>
      <t>패턴</t>
    </r>
    <phoneticPr fontId="4" type="noConversion"/>
  </si>
  <si>
    <r>
      <t>1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(1st adjustment)</t>
    </r>
    <phoneticPr fontId="4" type="noConversion"/>
  </si>
  <si>
    <r>
      <t xml:space="preserve">2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2nd adjustment</t>
    </r>
    <phoneticPr fontId="4" type="noConversion"/>
  </si>
  <si>
    <r>
      <t xml:space="preserve">3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3rd adjustment</t>
    </r>
    <phoneticPr fontId="4" type="noConversion"/>
  </si>
  <si>
    <r>
      <t>4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4th adjustment</t>
    </r>
    <phoneticPr fontId="4" type="noConversion"/>
  </si>
  <si>
    <r>
      <t xml:space="preserve">allowance adjustment
</t>
    </r>
    <r>
      <rPr>
        <sz val="8"/>
        <rFont val="돋움"/>
        <family val="3"/>
        <charset val="129"/>
      </rPr>
      <t>패턴</t>
    </r>
    <r>
      <rPr>
        <sz val="8"/>
        <rFont val="Arial Narrow"/>
        <family val="2"/>
      </rPr>
      <t xml:space="preserve"> </t>
    </r>
    <r>
      <rPr>
        <sz val="8"/>
        <rFont val="돋움"/>
        <family val="3"/>
        <charset val="129"/>
      </rPr>
      <t>수정분</t>
    </r>
    <phoneticPr fontId="4" type="noConversion"/>
  </si>
  <si>
    <r>
      <t xml:space="preserve">allowance adjustment
</t>
    </r>
    <r>
      <rPr>
        <sz val="11"/>
        <color theme="1"/>
        <rFont val="맑은 고딕"/>
        <family val="2"/>
        <charset val="129"/>
        <scheme val="minor"/>
      </rPr>
      <t>패턴</t>
    </r>
    <r>
      <rPr>
        <sz val="11"/>
        <rFont val="Arial Narrow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수정분</t>
    </r>
    <phoneticPr fontId="4" type="noConversion"/>
  </si>
  <si>
    <t xml:space="preserve"> </t>
    <phoneticPr fontId="4" type="noConversion"/>
  </si>
  <si>
    <t>Back neck drop</t>
    <phoneticPr fontId="1" type="noConversion"/>
  </si>
  <si>
    <t>TRIM HEIGHT</t>
    <phoneticPr fontId="1" type="noConversion"/>
  </si>
  <si>
    <t>Armhole Straight - 2 Point Measurement</t>
  </si>
  <si>
    <t>Hem Height</t>
  </si>
  <si>
    <t>Body Length from High Point Shoulder</t>
  </si>
  <si>
    <t>NK WDTH SEAM TO SEAM</t>
    <phoneticPr fontId="1" type="noConversion"/>
  </si>
  <si>
    <t xml:space="preserve">FRT NK DROP </t>
    <phoneticPr fontId="1" type="noConversion"/>
  </si>
  <si>
    <t>s</t>
    <phoneticPr fontId="1" type="noConversion"/>
  </si>
  <si>
    <t>24/10/2017</t>
    <phoneticPr fontId="1" type="noConversion"/>
  </si>
  <si>
    <r>
      <t>1st  finalized pattern
1</t>
    </r>
    <r>
      <rPr>
        <sz val="10"/>
        <color theme="1"/>
        <rFont val="돋움"/>
        <family val="3"/>
        <charset val="129"/>
      </rPr>
      <t>차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최종패턴</t>
    </r>
    <phoneticPr fontId="4" type="noConversion"/>
  </si>
  <si>
    <t xml:space="preserve">Buyer :  GAP </t>
    <phoneticPr fontId="4" type="noConversion"/>
  </si>
  <si>
    <t>Overlap at __  CB NECK</t>
    <phoneticPr fontId="1" type="noConversion"/>
  </si>
  <si>
    <t>High Chest Position from High Point SHOULDER</t>
    <phoneticPr fontId="1" type="noConversion"/>
  </si>
  <si>
    <t>High Chest</t>
  </si>
  <si>
    <t>High Back Position from High Point Shoulder</t>
  </si>
  <si>
    <t>High Back</t>
  </si>
  <si>
    <t>Chest at Armhole</t>
  </si>
  <si>
    <t>Individual Shoulder Width</t>
  </si>
  <si>
    <t>Trim Height</t>
  </si>
  <si>
    <t>Back Body Length from High Point Shoulder</t>
  </si>
  <si>
    <t>Bottom Opening Straight -  Front - Seam to  SEAM</t>
    <phoneticPr fontId="1" type="noConversion"/>
  </si>
  <si>
    <t>Bottom Opening Straight -Edge to Side Seam-Each Back</t>
    <phoneticPr fontId="1" type="noConversion"/>
  </si>
  <si>
    <t>-1/4 , 3/8</t>
    <phoneticPr fontId="1" type="noConversion"/>
  </si>
  <si>
    <t>Date : 24/10/2017</t>
    <phoneticPr fontId="4" type="noConversion"/>
  </si>
  <si>
    <t>Date : 30/10/2017</t>
    <phoneticPr fontId="4" type="noConversion"/>
  </si>
  <si>
    <t>Date : 04/11/2017</t>
    <phoneticPr fontId="4" type="noConversion"/>
  </si>
  <si>
    <t>Date :7/12/2017</t>
    <phoneticPr fontId="4" type="noConversion"/>
  </si>
  <si>
    <t xml:space="preserve">Sty# / P.O#  :  636925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</si>
</sst>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&quot;$&quot;#,##0.0000_);&quot;₩&quot;\!\(&quot;$&quot;#,##0.0000&quot;₩&quot;\!\)"/>
    <numFmt numFmtId="177" formatCode="#,##0.0_);&quot;₩&quot;\!\(#,##0.0&quot;₩&quot;\!\)"/>
    <numFmt numFmtId="178" formatCode="#,##0&quot; F&quot;_);&quot;₩&quot;\!\(#,##0&quot; F&quot;&quot;₩&quot;\!\)"/>
    <numFmt numFmtId="179" formatCode="#,##0.00&quot; F&quot;_);&quot;₩&quot;\!\(#,##0.00&quot; F&quot;&quot;₩&quot;\!\)"/>
    <numFmt numFmtId="180" formatCode="#,##0&quot; F&quot;_);[Red]&quot;₩&quot;\!\(#,##0&quot; F&quot;&quot;₩&quot;\!\)"/>
    <numFmt numFmtId="181" formatCode="0.00_)"/>
    <numFmt numFmtId="182" formatCode="&quot;$&quot;#,##0;&quot;₩&quot;\!\-&quot;$&quot;#,##0"/>
    <numFmt numFmtId="183" formatCode="_-* #,##0_-;&quot;₩&quot;\!\-* #,##0_-;_-* &quot;-&quot;_-;_-@_-"/>
    <numFmt numFmtId="184" formatCode="_-* #,##0.00_-;&quot;₩&quot;\!\-* #,##0.00_-;_-* &quot;-&quot;??_-;_-@_-"/>
    <numFmt numFmtId="185" formatCode="#\ ??/16"/>
    <numFmt numFmtId="186" formatCode="#\ ?/4"/>
    <numFmt numFmtId="187" formatCode="#\ ?/8"/>
    <numFmt numFmtId="188" formatCode="#\ ???/???"/>
    <numFmt numFmtId="189" formatCode="#\ ?/2"/>
  </numFmts>
  <fonts count="3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Arial Narrow"/>
      <family val="2"/>
    </font>
    <font>
      <u/>
      <sz val="10"/>
      <name val="Arial Narrow"/>
      <family val="2"/>
    </font>
    <font>
      <sz val="10"/>
      <name val="돋움"/>
      <family val="3"/>
      <charset val="129"/>
    </font>
    <font>
      <sz val="10"/>
      <name val="Arial Narrow"/>
      <family val="2"/>
    </font>
    <font>
      <sz val="8"/>
      <name val="Arial Narrow"/>
      <family val="2"/>
    </font>
    <font>
      <sz val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sz val="10"/>
      <name val="Tms Rmn"/>
      <family val="1"/>
    </font>
    <font>
      <sz val="10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20"/>
      <name val="Arial Narrow"/>
      <family val="2"/>
    </font>
    <font>
      <sz val="11"/>
      <color rgb="FFFF0000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 Narrow"/>
      <family val="2"/>
    </font>
    <font>
      <sz val="11"/>
      <color theme="1"/>
      <name val="돋움"/>
      <family val="3"/>
      <charset val="129"/>
    </font>
    <font>
      <u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color theme="1"/>
      <name val="돋움"/>
      <family val="3"/>
      <charset val="129"/>
    </font>
    <font>
      <b/>
      <sz val="16"/>
      <color theme="1"/>
      <name val="Arial Narrow"/>
      <family val="2"/>
    </font>
    <font>
      <sz val="24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돋움"/>
      <family val="3"/>
      <charset val="129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8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1" fillId="0" borderId="0">
      <alignment horizontal="center" wrapText="1"/>
      <protection locked="0"/>
    </xf>
    <xf numFmtId="176" fontId="2" fillId="0" borderId="0" applyFill="0" applyBorder="0" applyAlignment="0"/>
    <xf numFmtId="0" fontId="12" fillId="0" borderId="0" applyNumberFormat="0" applyAlignment="0">
      <alignment horizontal="left"/>
    </xf>
    <xf numFmtId="0" fontId="13" fillId="0" borderId="0" applyNumberFormat="0" applyAlignment="0"/>
    <xf numFmtId="0" fontId="14" fillId="0" borderId="0" applyNumberFormat="0" applyAlignment="0">
      <alignment horizontal="left"/>
    </xf>
    <xf numFmtId="38" fontId="15" fillId="2" borderId="0" applyNumberFormat="0" applyBorder="0" applyAlignment="0" applyProtection="0"/>
    <xf numFmtId="0" fontId="3" fillId="0" borderId="37" applyNumberFormat="0" applyAlignment="0" applyProtection="0">
      <alignment horizontal="left" vertical="center"/>
    </xf>
    <xf numFmtId="0" fontId="3" fillId="0" borderId="7">
      <alignment horizontal="left" vertical="center"/>
    </xf>
    <xf numFmtId="10" fontId="15" fillId="3" borderId="1" applyNumberFormat="0" applyBorder="0" applyAlignment="0" applyProtection="0"/>
    <xf numFmtId="177" fontId="16" fillId="4" borderId="0"/>
    <xf numFmtId="177" fontId="17" fillId="5" borderId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8" fillId="0" borderId="0"/>
    <xf numFmtId="14" fontId="11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82" fontId="19" fillId="0" borderId="0"/>
    <xf numFmtId="0" fontId="20" fillId="0" borderId="0" applyNumberFormat="0" applyFont="0" applyFill="0" applyBorder="0" applyAlignment="0" applyProtection="0">
      <alignment horizontal="left"/>
    </xf>
    <xf numFmtId="14" fontId="21" fillId="0" borderId="0" applyNumberFormat="0" applyFill="0" applyBorder="0" applyAlignment="0" applyProtection="0">
      <alignment horizontal="left"/>
    </xf>
    <xf numFmtId="40" fontId="22" fillId="0" borderId="0" applyBorder="0">
      <alignment horizontal="right"/>
    </xf>
    <xf numFmtId="0" fontId="20" fillId="0" borderId="0"/>
    <xf numFmtId="183" fontId="8" fillId="0" borderId="0" applyFont="0" applyFill="0" applyBorder="0" applyAlignment="0" applyProtection="0"/>
    <xf numFmtId="184" fontId="8" fillId="0" borderId="0" applyFont="0" applyFill="0" applyBorder="0" applyAlignment="0" applyProtection="0"/>
  </cellStyleXfs>
  <cellXfs count="251">
    <xf numFmtId="0" fontId="0" fillId="0" borderId="0" xfId="0">
      <alignment vertical="center"/>
    </xf>
    <xf numFmtId="12" fontId="5" fillId="6" borderId="1" xfId="2" quotePrefix="1" applyNumberFormat="1" applyFont="1" applyFill="1" applyBorder="1" applyAlignment="1">
      <alignment horizontal="center" vertical="center"/>
    </xf>
    <xf numFmtId="12" fontId="5" fillId="6" borderId="8" xfId="2" applyNumberFormat="1" applyFont="1" applyFill="1" applyBorder="1" applyAlignment="1">
      <alignment horizontal="center" vertical="center"/>
    </xf>
    <xf numFmtId="0" fontId="6" fillId="6" borderId="0" xfId="2" applyFont="1" applyFill="1">
      <alignment vertical="center"/>
    </xf>
    <xf numFmtId="0" fontId="6" fillId="6" borderId="10" xfId="2" applyFont="1" applyFill="1" applyBorder="1">
      <alignment vertical="center"/>
    </xf>
    <xf numFmtId="0" fontId="6" fillId="6" borderId="0" xfId="2" applyFont="1" applyFill="1" applyBorder="1">
      <alignment vertical="center"/>
    </xf>
    <xf numFmtId="0" fontId="6" fillId="6" borderId="7" xfId="2" applyFont="1" applyFill="1" applyBorder="1">
      <alignment vertical="center"/>
    </xf>
    <xf numFmtId="0" fontId="6" fillId="6" borderId="0" xfId="2" applyFont="1" applyFill="1" applyBorder="1" applyAlignment="1">
      <alignment horizontal="center" vertical="center"/>
    </xf>
    <xf numFmtId="0" fontId="6" fillId="6" borderId="37" xfId="2" applyFont="1" applyFill="1" applyBorder="1">
      <alignment vertical="center"/>
    </xf>
    <xf numFmtId="0" fontId="6" fillId="6" borderId="22" xfId="2" applyFont="1" applyFill="1" applyBorder="1">
      <alignment vertical="center"/>
    </xf>
    <xf numFmtId="0" fontId="6" fillId="6" borderId="0" xfId="2" applyFont="1" applyFill="1" applyAlignment="1">
      <alignment horizontal="center" vertical="center" wrapText="1"/>
    </xf>
    <xf numFmtId="0" fontId="6" fillId="6" borderId="33" xfId="2" applyFont="1" applyFill="1" applyBorder="1" applyAlignment="1">
      <alignment horizontal="center" vertical="center" wrapText="1"/>
    </xf>
    <xf numFmtId="0" fontId="6" fillId="6" borderId="32" xfId="2" applyFont="1" applyFill="1" applyBorder="1" applyAlignment="1">
      <alignment horizontal="center" vertical="center" wrapText="1"/>
    </xf>
    <xf numFmtId="0" fontId="6" fillId="6" borderId="31" xfId="2" applyFont="1" applyFill="1" applyBorder="1" applyAlignment="1">
      <alignment horizontal="center" vertical="center" wrapText="1"/>
    </xf>
    <xf numFmtId="0" fontId="6" fillId="6" borderId="22" xfId="2" applyFont="1" applyFill="1" applyBorder="1" applyAlignment="1">
      <alignment horizontal="center" vertical="center" wrapText="1"/>
    </xf>
    <xf numFmtId="0" fontId="6" fillId="6" borderId="11" xfId="2" applyFont="1" applyFill="1" applyBorder="1" applyAlignment="1">
      <alignment horizontal="center" vertical="center" wrapText="1"/>
    </xf>
    <xf numFmtId="12" fontId="5" fillId="6" borderId="28" xfId="2" quotePrefix="1" applyNumberFormat="1" applyFont="1" applyFill="1" applyBorder="1" applyAlignment="1">
      <alignment horizontal="center" vertical="center"/>
    </xf>
    <xf numFmtId="0" fontId="5" fillId="6" borderId="2" xfId="2" quotePrefix="1" applyFont="1" applyFill="1" applyBorder="1" applyAlignment="1">
      <alignment horizontal="center" vertical="center"/>
    </xf>
    <xf numFmtId="12" fontId="5" fillId="6" borderId="2" xfId="2" applyNumberFormat="1" applyFont="1" applyFill="1" applyBorder="1" applyAlignment="1">
      <alignment horizontal="center" vertical="center"/>
    </xf>
    <xf numFmtId="0" fontId="5" fillId="6" borderId="40" xfId="2" applyFont="1" applyFill="1" applyBorder="1" applyAlignment="1">
      <alignment horizontal="center" vertical="center"/>
    </xf>
    <xf numFmtId="0" fontId="5" fillId="6" borderId="22" xfId="2" applyFont="1" applyFill="1" applyBorder="1" applyAlignment="1">
      <alignment horizontal="center" vertical="center"/>
    </xf>
    <xf numFmtId="12" fontId="5" fillId="6" borderId="30" xfId="2" applyNumberFormat="1" applyFont="1" applyFill="1" applyBorder="1" applyAlignment="1">
      <alignment vertical="center"/>
    </xf>
    <xf numFmtId="0" fontId="5" fillId="6" borderId="3" xfId="2" applyFont="1" applyFill="1" applyBorder="1" applyAlignment="1">
      <alignment horizontal="center" vertical="center"/>
    </xf>
    <xf numFmtId="0" fontId="5" fillId="6" borderId="0" xfId="2" applyFont="1" applyFill="1" applyAlignment="1">
      <alignment horizontal="center" vertical="center"/>
    </xf>
    <xf numFmtId="0" fontId="5" fillId="6" borderId="42" xfId="2" applyFont="1" applyFill="1" applyBorder="1" applyAlignment="1">
      <alignment horizontal="center" vertical="center"/>
    </xf>
    <xf numFmtId="0" fontId="5" fillId="6" borderId="28" xfId="2" applyFont="1" applyFill="1" applyBorder="1" applyAlignment="1">
      <alignment horizontal="center" vertical="center"/>
    </xf>
    <xf numFmtId="12" fontId="5" fillId="6" borderId="26" xfId="2" applyNumberFormat="1" applyFont="1" applyFill="1" applyBorder="1" applyAlignment="1">
      <alignment vertical="center"/>
    </xf>
    <xf numFmtId="0" fontId="5" fillId="6" borderId="25" xfId="2" applyFont="1" applyFill="1" applyBorder="1" applyAlignment="1">
      <alignment horizontal="center" vertical="center"/>
    </xf>
    <xf numFmtId="0" fontId="5" fillId="6" borderId="52" xfId="2" applyFont="1" applyFill="1" applyBorder="1" applyAlignment="1">
      <alignment horizontal="center" vertical="center"/>
    </xf>
    <xf numFmtId="0" fontId="5" fillId="6" borderId="22" xfId="2" applyFont="1" applyFill="1" applyBorder="1">
      <alignment vertical="center"/>
    </xf>
    <xf numFmtId="12" fontId="5" fillId="6" borderId="43" xfId="2" quotePrefix="1" applyNumberFormat="1" applyFont="1" applyFill="1" applyBorder="1" applyAlignment="1">
      <alignment horizontal="center" vertical="center"/>
    </xf>
    <xf numFmtId="186" fontId="5" fillId="6" borderId="1" xfId="2" quotePrefix="1" applyNumberFormat="1" applyFont="1" applyFill="1" applyBorder="1" applyAlignment="1">
      <alignment horizontal="center" vertical="center"/>
    </xf>
    <xf numFmtId="0" fontId="5" fillId="6" borderId="24" xfId="2" quotePrefix="1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center" vertical="center"/>
    </xf>
    <xf numFmtId="12" fontId="5" fillId="6" borderId="1" xfId="2" applyNumberFormat="1" applyFont="1" applyFill="1" applyBorder="1" applyAlignment="1">
      <alignment horizontal="center" vertical="center"/>
    </xf>
    <xf numFmtId="0" fontId="5" fillId="6" borderId="41" xfId="2" applyFont="1" applyFill="1" applyBorder="1" applyAlignment="1">
      <alignment horizontal="center" vertical="center"/>
    </xf>
    <xf numFmtId="185" fontId="5" fillId="6" borderId="43" xfId="2" quotePrefix="1" applyNumberFormat="1" applyFont="1" applyFill="1" applyBorder="1" applyAlignment="1">
      <alignment horizontal="center" vertical="center"/>
    </xf>
    <xf numFmtId="0" fontId="5" fillId="6" borderId="9" xfId="2" quotePrefix="1" applyFont="1" applyFill="1" applyBorder="1" applyAlignment="1">
      <alignment horizontal="center" vertical="center"/>
    </xf>
    <xf numFmtId="12" fontId="5" fillId="6" borderId="7" xfId="2" applyNumberFormat="1" applyFont="1" applyFill="1" applyBorder="1" applyAlignment="1">
      <alignment vertical="center"/>
    </xf>
    <xf numFmtId="0" fontId="5" fillId="6" borderId="4" xfId="2" applyFont="1" applyFill="1" applyBorder="1" applyAlignment="1">
      <alignment horizontal="center" vertical="center"/>
    </xf>
    <xf numFmtId="0" fontId="5" fillId="6" borderId="45" xfId="2" applyFont="1" applyFill="1" applyBorder="1" applyAlignment="1">
      <alignment horizontal="center" vertical="center"/>
    </xf>
    <xf numFmtId="0" fontId="5" fillId="6" borderId="27" xfId="2" applyFont="1" applyFill="1" applyBorder="1" applyAlignment="1">
      <alignment horizontal="center" vertical="center"/>
    </xf>
    <xf numFmtId="0" fontId="5" fillId="6" borderId="43" xfId="2" quotePrefix="1" applyFont="1" applyFill="1" applyBorder="1" applyAlignment="1">
      <alignment horizontal="center" vertical="center"/>
    </xf>
    <xf numFmtId="0" fontId="5" fillId="6" borderId="1" xfId="2" quotePrefix="1" applyFont="1" applyFill="1" applyBorder="1" applyAlignment="1">
      <alignment horizontal="center" vertical="center"/>
    </xf>
    <xf numFmtId="0" fontId="5" fillId="6" borderId="43" xfId="2" applyNumberFormat="1" applyFont="1" applyFill="1" applyBorder="1" applyAlignment="1">
      <alignment horizontal="center" vertical="center"/>
    </xf>
    <xf numFmtId="12" fontId="5" fillId="6" borderId="9" xfId="2" applyNumberFormat="1" applyFont="1" applyFill="1" applyBorder="1" applyAlignment="1">
      <alignment horizontal="center" vertical="center"/>
    </xf>
    <xf numFmtId="12" fontId="5" fillId="6" borderId="8" xfId="2" applyNumberFormat="1" applyFont="1" applyFill="1" applyBorder="1" applyAlignment="1">
      <alignment vertical="center"/>
    </xf>
    <xf numFmtId="0" fontId="5" fillId="6" borderId="9" xfId="2" quotePrefix="1" applyNumberFormat="1" applyFont="1" applyFill="1" applyBorder="1" applyAlignment="1">
      <alignment horizontal="center" vertical="center"/>
    </xf>
    <xf numFmtId="12" fontId="5" fillId="6" borderId="9" xfId="2" quotePrefix="1" applyNumberFormat="1" applyFont="1" applyFill="1" applyBorder="1" applyAlignment="1">
      <alignment horizontal="center" vertical="center"/>
    </xf>
    <xf numFmtId="0" fontId="5" fillId="6" borderId="7" xfId="2" applyFont="1" applyFill="1" applyBorder="1" applyAlignment="1">
      <alignment horizontal="center" vertical="center"/>
    </xf>
    <xf numFmtId="187" fontId="5" fillId="6" borderId="43" xfId="2" quotePrefix="1" applyNumberFormat="1" applyFont="1" applyFill="1" applyBorder="1" applyAlignment="1">
      <alignment horizontal="center" vertical="center"/>
    </xf>
    <xf numFmtId="12" fontId="5" fillId="6" borderId="43" xfId="2" applyNumberFormat="1" applyFont="1" applyFill="1" applyBorder="1" applyAlignment="1">
      <alignment horizontal="center" vertical="center"/>
    </xf>
    <xf numFmtId="0" fontId="5" fillId="6" borderId="9" xfId="2" applyFont="1" applyFill="1" applyBorder="1" applyAlignment="1">
      <alignment horizontal="center" vertical="center"/>
    </xf>
    <xf numFmtId="185" fontId="24" fillId="6" borderId="1" xfId="2" quotePrefix="1" applyNumberFormat="1" applyFont="1" applyFill="1" applyBorder="1" applyAlignment="1">
      <alignment horizontal="center" vertical="center"/>
    </xf>
    <xf numFmtId="0" fontId="5" fillId="6" borderId="43" xfId="2" applyFont="1" applyFill="1" applyBorder="1" applyAlignment="1">
      <alignment horizontal="center" vertical="center"/>
    </xf>
    <xf numFmtId="186" fontId="5" fillId="6" borderId="9" xfId="2" quotePrefix="1" applyNumberFormat="1" applyFont="1" applyFill="1" applyBorder="1" applyAlignment="1">
      <alignment horizontal="center" vertical="center"/>
    </xf>
    <xf numFmtId="189" fontId="5" fillId="6" borderId="1" xfId="2" quotePrefix="1" applyNumberFormat="1" applyFont="1" applyFill="1" applyBorder="1" applyAlignment="1">
      <alignment horizontal="center" vertical="center"/>
    </xf>
    <xf numFmtId="0" fontId="5" fillId="6" borderId="8" xfId="2" applyFont="1" applyFill="1" applyBorder="1" applyAlignment="1">
      <alignment horizontal="center" vertical="center"/>
    </xf>
    <xf numFmtId="0" fontId="5" fillId="6" borderId="8" xfId="2" applyFont="1" applyFill="1" applyBorder="1" applyAlignment="1">
      <alignment vertical="center"/>
    </xf>
    <xf numFmtId="0" fontId="5" fillId="6" borderId="1" xfId="2" quotePrefix="1" applyFont="1" applyFill="1" applyBorder="1" applyAlignment="1">
      <alignment vertical="center"/>
    </xf>
    <xf numFmtId="0" fontId="5" fillId="6" borderId="49" xfId="2" applyFont="1" applyFill="1" applyBorder="1" applyAlignment="1">
      <alignment vertical="center"/>
    </xf>
    <xf numFmtId="0" fontId="5" fillId="6" borderId="50" xfId="2" applyFont="1" applyFill="1" applyBorder="1" applyAlignment="1">
      <alignment horizontal="center" vertical="center"/>
    </xf>
    <xf numFmtId="0" fontId="5" fillId="6" borderId="51" xfId="2" applyFont="1" applyFill="1" applyBorder="1" applyAlignment="1">
      <alignment horizontal="center" vertical="center"/>
    </xf>
    <xf numFmtId="0" fontId="5" fillId="6" borderId="47" xfId="2" applyFont="1" applyFill="1" applyBorder="1" applyAlignment="1">
      <alignment horizontal="center" vertical="center"/>
    </xf>
    <xf numFmtId="0" fontId="5" fillId="6" borderId="48" xfId="2" applyFont="1" applyFill="1" applyBorder="1" applyAlignment="1">
      <alignment horizontal="center" vertical="center"/>
    </xf>
    <xf numFmtId="0" fontId="5" fillId="6" borderId="49" xfId="2" applyFont="1" applyFill="1" applyBorder="1" applyAlignment="1">
      <alignment horizontal="center" vertical="center"/>
    </xf>
    <xf numFmtId="0" fontId="5" fillId="6" borderId="50" xfId="2" applyFont="1" applyFill="1" applyBorder="1" applyAlignment="1">
      <alignment vertical="center"/>
    </xf>
    <xf numFmtId="0" fontId="5" fillId="6" borderId="53" xfId="2" applyFont="1" applyFill="1" applyBorder="1" applyAlignment="1">
      <alignment horizontal="center" vertical="center"/>
    </xf>
    <xf numFmtId="0" fontId="5" fillId="6" borderId="44" xfId="2" applyFont="1" applyFill="1" applyBorder="1" applyAlignment="1">
      <alignment horizontal="center" vertical="center"/>
    </xf>
    <xf numFmtId="0" fontId="5" fillId="6" borderId="5" xfId="2" applyFont="1" applyFill="1" applyBorder="1" applyAlignment="1">
      <alignment vertical="center"/>
    </xf>
    <xf numFmtId="0" fontId="5" fillId="6" borderId="19" xfId="2" applyFont="1" applyFill="1" applyBorder="1" applyAlignment="1">
      <alignment horizontal="center" vertical="center"/>
    </xf>
    <xf numFmtId="0" fontId="5" fillId="6" borderId="6" xfId="2" applyFont="1" applyFill="1" applyBorder="1" applyAlignment="1">
      <alignment horizontal="center" vertical="center"/>
    </xf>
    <xf numFmtId="0" fontId="5" fillId="6" borderId="44" xfId="2" quotePrefix="1" applyFont="1" applyFill="1" applyBorder="1" applyAlignment="1">
      <alignment horizontal="center" vertical="center"/>
    </xf>
    <xf numFmtId="0" fontId="5" fillId="6" borderId="20" xfId="2" quotePrefix="1" applyFont="1" applyFill="1" applyBorder="1" applyAlignment="1">
      <alignment horizontal="center" vertical="center"/>
    </xf>
    <xf numFmtId="0" fontId="5" fillId="6" borderId="5" xfId="2" applyFont="1" applyFill="1" applyBorder="1" applyAlignment="1">
      <alignment horizontal="center" vertical="center"/>
    </xf>
    <xf numFmtId="0" fontId="5" fillId="6" borderId="19" xfId="2" applyFont="1" applyFill="1" applyBorder="1" applyAlignment="1">
      <alignment vertical="center"/>
    </xf>
    <xf numFmtId="0" fontId="5" fillId="6" borderId="20" xfId="2" applyFont="1" applyFill="1" applyBorder="1" applyAlignment="1">
      <alignment horizontal="center" vertical="center"/>
    </xf>
    <xf numFmtId="0" fontId="5" fillId="6" borderId="54" xfId="2" applyFont="1" applyFill="1" applyBorder="1" applyAlignment="1">
      <alignment horizontal="center" vertical="center"/>
    </xf>
    <xf numFmtId="0" fontId="6" fillId="6" borderId="17" xfId="2" applyFont="1" applyFill="1" applyBorder="1" applyAlignment="1">
      <alignment vertical="center"/>
    </xf>
    <xf numFmtId="0" fontId="6" fillId="6" borderId="17" xfId="2" applyFont="1" applyFill="1" applyBorder="1">
      <alignment vertical="center"/>
    </xf>
    <xf numFmtId="0" fontId="6" fillId="6" borderId="16" xfId="2" applyFont="1" applyFill="1" applyBorder="1" applyAlignment="1">
      <alignment horizontal="right" vertical="center"/>
    </xf>
    <xf numFmtId="0" fontId="6" fillId="6" borderId="18" xfId="2" applyFont="1" applyFill="1" applyBorder="1">
      <alignment vertical="center"/>
    </xf>
    <xf numFmtId="0" fontId="6" fillId="6" borderId="16" xfId="2" applyFont="1" applyFill="1" applyBorder="1" applyAlignment="1">
      <alignment horizontal="left" vertical="center"/>
    </xf>
    <xf numFmtId="0" fontId="6" fillId="6" borderId="17" xfId="2" applyFont="1" applyFill="1" applyBorder="1" applyAlignment="1">
      <alignment horizontal="right" vertical="center"/>
    </xf>
    <xf numFmtId="0" fontId="6" fillId="6" borderId="0" xfId="2" applyFont="1" applyFill="1" applyBorder="1" applyAlignment="1">
      <alignment horizontal="left" vertical="center"/>
    </xf>
    <xf numFmtId="0" fontId="6" fillId="6" borderId="0" xfId="2" applyFont="1" applyFill="1" applyBorder="1" applyAlignment="1">
      <alignment horizontal="right" vertical="center"/>
    </xf>
    <xf numFmtId="0" fontId="6" fillId="6" borderId="14" xfId="2" applyFont="1" applyFill="1" applyBorder="1" applyAlignment="1">
      <alignment horizontal="right" vertical="center"/>
    </xf>
    <xf numFmtId="0" fontId="6" fillId="6" borderId="15" xfId="2" applyFont="1" applyFill="1" applyBorder="1">
      <alignment vertical="center"/>
    </xf>
    <xf numFmtId="0" fontId="6" fillId="6" borderId="14" xfId="2" applyFont="1" applyFill="1" applyBorder="1">
      <alignment vertical="center"/>
    </xf>
    <xf numFmtId="0" fontId="6" fillId="6" borderId="12" xfId="2" applyFont="1" applyFill="1" applyBorder="1">
      <alignment vertical="center"/>
    </xf>
    <xf numFmtId="0" fontId="6" fillId="6" borderId="11" xfId="2" applyFont="1" applyFill="1" applyBorder="1">
      <alignment vertical="center"/>
    </xf>
    <xf numFmtId="0" fontId="6" fillId="6" borderId="13" xfId="2" applyFont="1" applyFill="1" applyBorder="1">
      <alignment vertical="center"/>
    </xf>
    <xf numFmtId="15" fontId="6" fillId="6" borderId="12" xfId="2" applyNumberFormat="1" applyFont="1" applyFill="1" applyBorder="1">
      <alignment vertical="center"/>
    </xf>
    <xf numFmtId="0" fontId="7" fillId="6" borderId="0" xfId="2" applyFont="1" applyFill="1" applyBorder="1">
      <alignment vertical="center"/>
    </xf>
    <xf numFmtId="0" fontId="7" fillId="6" borderId="10" xfId="2" applyFont="1" applyFill="1" applyBorder="1">
      <alignment vertical="center"/>
    </xf>
    <xf numFmtId="0" fontId="7" fillId="6" borderId="7" xfId="2" applyFont="1" applyFill="1" applyBorder="1">
      <alignment vertical="center"/>
    </xf>
    <xf numFmtId="0" fontId="25" fillId="6" borderId="29" xfId="2" applyFont="1" applyFill="1" applyBorder="1">
      <alignment vertical="center"/>
    </xf>
    <xf numFmtId="0" fontId="25" fillId="6" borderId="23" xfId="2" applyFont="1" applyFill="1" applyBorder="1">
      <alignment vertical="center"/>
    </xf>
    <xf numFmtId="0" fontId="25" fillId="6" borderId="55" xfId="2" applyFont="1" applyFill="1" applyBorder="1">
      <alignment vertical="center"/>
    </xf>
    <xf numFmtId="0" fontId="28" fillId="6" borderId="0" xfId="2" applyFont="1" applyFill="1" applyAlignment="1">
      <alignment horizontal="center" vertical="center"/>
    </xf>
    <xf numFmtId="0" fontId="28" fillId="6" borderId="10" xfId="2" applyFont="1" applyFill="1" applyBorder="1" applyAlignment="1">
      <alignment horizontal="center" vertical="center"/>
    </xf>
    <xf numFmtId="0" fontId="28" fillId="6" borderId="0" xfId="2" applyFont="1" applyFill="1" applyBorder="1" applyAlignment="1">
      <alignment horizontal="center" vertical="center"/>
    </xf>
    <xf numFmtId="0" fontId="28" fillId="6" borderId="39" xfId="2" applyFont="1" applyFill="1" applyBorder="1" applyAlignment="1">
      <alignment horizontal="center" vertical="center"/>
    </xf>
    <xf numFmtId="12" fontId="29" fillId="6" borderId="30" xfId="2" quotePrefix="1" applyNumberFormat="1" applyFont="1" applyFill="1" applyBorder="1" applyAlignment="1">
      <alignment horizontal="center" vertical="center"/>
    </xf>
    <xf numFmtId="12" fontId="29" fillId="6" borderId="9" xfId="2" quotePrefix="1" applyNumberFormat="1" applyFont="1" applyFill="1" applyBorder="1" applyAlignment="1">
      <alignment horizontal="center" vertical="center"/>
    </xf>
    <xf numFmtId="13" fontId="29" fillId="6" borderId="9" xfId="2" quotePrefix="1" applyNumberFormat="1" applyFont="1" applyFill="1" applyBorder="1" applyAlignment="1">
      <alignment horizontal="center" vertical="center"/>
    </xf>
    <xf numFmtId="12" fontId="29" fillId="6" borderId="43" xfId="2" quotePrefix="1" applyNumberFormat="1" applyFont="1" applyFill="1" applyBorder="1" applyAlignment="1">
      <alignment horizontal="center" vertical="center"/>
    </xf>
    <xf numFmtId="186" fontId="29" fillId="6" borderId="43" xfId="2" quotePrefix="1" applyNumberFormat="1" applyFont="1" applyFill="1" applyBorder="1" applyAlignment="1">
      <alignment horizontal="center" vertical="center"/>
    </xf>
    <xf numFmtId="189" fontId="29" fillId="6" borderId="43" xfId="2" quotePrefix="1" applyNumberFormat="1" applyFont="1" applyFill="1" applyBorder="1" applyAlignment="1">
      <alignment horizontal="center" vertical="center"/>
    </xf>
    <xf numFmtId="0" fontId="29" fillId="6" borderId="43" xfId="2" quotePrefix="1" applyFont="1" applyFill="1" applyBorder="1" applyAlignment="1">
      <alignment horizontal="center" vertical="center"/>
    </xf>
    <xf numFmtId="0" fontId="29" fillId="6" borderId="47" xfId="2" quotePrefix="1" applyFont="1" applyFill="1" applyBorder="1" applyAlignment="1">
      <alignment horizontal="center" vertical="center"/>
    </xf>
    <xf numFmtId="0" fontId="29" fillId="6" borderId="44" xfId="2" applyFont="1" applyFill="1" applyBorder="1" applyAlignment="1">
      <alignment horizontal="center" vertical="center"/>
    </xf>
    <xf numFmtId="0" fontId="28" fillId="6" borderId="18" xfId="2" applyFont="1" applyFill="1" applyBorder="1" applyAlignment="1">
      <alignment horizontal="center" vertical="center"/>
    </xf>
    <xf numFmtId="0" fontId="28" fillId="6" borderId="15" xfId="2" applyFont="1" applyFill="1" applyBorder="1" applyAlignment="1">
      <alignment horizontal="center" vertical="center"/>
    </xf>
    <xf numFmtId="0" fontId="30" fillId="6" borderId="0" xfId="2" applyFont="1" applyFill="1" applyBorder="1" applyAlignment="1">
      <alignment horizontal="center" vertical="center"/>
    </xf>
    <xf numFmtId="0" fontId="30" fillId="6" borderId="10" xfId="2" applyFont="1" applyFill="1" applyBorder="1" applyAlignment="1">
      <alignment horizontal="center" vertical="center"/>
    </xf>
    <xf numFmtId="0" fontId="30" fillId="6" borderId="7" xfId="2" applyFont="1" applyFill="1" applyBorder="1" applyAlignment="1">
      <alignment horizontal="center" vertical="center"/>
    </xf>
    <xf numFmtId="12" fontId="29" fillId="6" borderId="1" xfId="2" quotePrefix="1" applyNumberFormat="1" applyFont="1" applyFill="1" applyBorder="1" applyAlignment="1">
      <alignment horizontal="center" vertical="center"/>
    </xf>
    <xf numFmtId="12" fontId="29" fillId="6" borderId="10" xfId="2" quotePrefix="1" applyNumberFormat="1" applyFont="1" applyFill="1" applyBorder="1" applyAlignment="1">
      <alignment horizontal="center" vertical="center"/>
    </xf>
    <xf numFmtId="12" fontId="5" fillId="6" borderId="27" xfId="2" quotePrefix="1" applyNumberFormat="1" applyFont="1" applyFill="1" applyBorder="1" applyAlignment="1">
      <alignment horizontal="center" vertical="center"/>
    </xf>
    <xf numFmtId="12" fontId="5" fillId="6" borderId="24" xfId="2" applyNumberFormat="1" applyFont="1" applyFill="1" applyBorder="1" applyAlignment="1">
      <alignment horizontal="center" vertical="center"/>
    </xf>
    <xf numFmtId="12" fontId="5" fillId="6" borderId="10" xfId="2" applyNumberFormat="1" applyFont="1" applyFill="1" applyBorder="1" applyAlignment="1">
      <alignment vertical="center"/>
    </xf>
    <xf numFmtId="0" fontId="31" fillId="6" borderId="0" xfId="2" applyFont="1" applyFill="1">
      <alignment vertical="center"/>
    </xf>
    <xf numFmtId="0" fontId="31" fillId="6" borderId="10" xfId="2" applyFont="1" applyFill="1" applyBorder="1">
      <alignment vertical="center"/>
    </xf>
    <xf numFmtId="0" fontId="31" fillId="6" borderId="0" xfId="2" applyFont="1" applyFill="1" applyBorder="1">
      <alignment vertical="center"/>
    </xf>
    <xf numFmtId="0" fontId="26" fillId="6" borderId="1" xfId="0" applyFont="1" applyFill="1" applyBorder="1" applyAlignment="1">
      <alignment horizontal="left" vertical="center" wrapText="1"/>
    </xf>
    <xf numFmtId="0" fontId="26" fillId="6" borderId="49" xfId="0" applyFont="1" applyFill="1" applyBorder="1" applyAlignment="1">
      <alignment horizontal="left" vertical="center" wrapText="1"/>
    </xf>
    <xf numFmtId="0" fontId="26" fillId="6" borderId="1" xfId="0" applyFont="1" applyFill="1" applyBorder="1" applyAlignment="1">
      <alignment vertical="center" wrapText="1"/>
    </xf>
    <xf numFmtId="0" fontId="25" fillId="6" borderId="46" xfId="2" applyFont="1" applyFill="1" applyBorder="1">
      <alignment vertical="center"/>
    </xf>
    <xf numFmtId="0" fontId="25" fillId="6" borderId="21" xfId="2" applyFont="1" applyFill="1" applyBorder="1">
      <alignment vertical="center"/>
    </xf>
    <xf numFmtId="0" fontId="34" fillId="6" borderId="0" xfId="2" applyFont="1" applyFill="1" applyBorder="1">
      <alignment vertical="center"/>
    </xf>
    <xf numFmtId="0" fontId="31" fillId="6" borderId="7" xfId="2" applyFont="1" applyFill="1" applyBorder="1">
      <alignment vertical="center"/>
    </xf>
    <xf numFmtId="185" fontId="29" fillId="6" borderId="1" xfId="2" quotePrefix="1" applyNumberFormat="1" applyFont="1" applyFill="1" applyBorder="1" applyAlignment="1">
      <alignment horizontal="center" vertical="center"/>
    </xf>
    <xf numFmtId="12" fontId="5" fillId="6" borderId="56" xfId="2" quotePrefix="1" applyNumberFormat="1" applyFont="1" applyFill="1" applyBorder="1" applyAlignment="1">
      <alignment horizontal="center" vertical="center"/>
    </xf>
    <xf numFmtId="186" fontId="29" fillId="6" borderId="1" xfId="2" quotePrefix="1" applyNumberFormat="1" applyFont="1" applyFill="1" applyBorder="1" applyAlignment="1">
      <alignment horizontal="center" vertical="center"/>
    </xf>
    <xf numFmtId="187" fontId="24" fillId="6" borderId="24" xfId="2" quotePrefix="1" applyNumberFormat="1" applyFont="1" applyFill="1" applyBorder="1" applyAlignment="1">
      <alignment horizontal="center" vertical="center"/>
    </xf>
    <xf numFmtId="186" fontId="5" fillId="6" borderId="43" xfId="2" applyNumberFormat="1" applyFont="1" applyFill="1" applyBorder="1" applyAlignment="1">
      <alignment horizontal="center" vertical="center"/>
    </xf>
    <xf numFmtId="189" fontId="29" fillId="6" borderId="1" xfId="2" quotePrefix="1" applyNumberFormat="1" applyFont="1" applyFill="1" applyBorder="1" applyAlignment="1">
      <alignment horizontal="center" vertical="center"/>
    </xf>
    <xf numFmtId="12" fontId="27" fillId="6" borderId="9" xfId="0" applyNumberFormat="1" applyFont="1" applyFill="1" applyBorder="1" applyAlignment="1">
      <alignment horizontal="center" vertical="center" wrapText="1"/>
    </xf>
    <xf numFmtId="12" fontId="24" fillId="6" borderId="24" xfId="2" quotePrefix="1" applyNumberFormat="1" applyFont="1" applyFill="1" applyBorder="1" applyAlignment="1">
      <alignment horizontal="center" vertical="center"/>
    </xf>
    <xf numFmtId="189" fontId="24" fillId="6" borderId="1" xfId="2" quotePrefix="1" applyNumberFormat="1" applyFont="1" applyFill="1" applyBorder="1" applyAlignment="1">
      <alignment horizontal="center" vertical="center"/>
    </xf>
    <xf numFmtId="0" fontId="6" fillId="6" borderId="16" xfId="2" applyFont="1" applyFill="1" applyBorder="1" applyAlignment="1">
      <alignment horizontal="center" vertical="center" wrapText="1"/>
    </xf>
    <xf numFmtId="0" fontId="6" fillId="6" borderId="0" xfId="2" applyFont="1" applyFill="1" applyAlignment="1">
      <alignment horizontal="center"/>
    </xf>
    <xf numFmtId="0" fontId="23" fillId="6" borderId="0" xfId="2" applyFont="1" applyFill="1" applyAlignment="1">
      <alignment horizontal="center"/>
    </xf>
    <xf numFmtId="0" fontId="6" fillId="6" borderId="0" xfId="2" applyFont="1" applyFill="1" applyBorder="1" applyAlignment="1">
      <alignment vertical="center"/>
    </xf>
    <xf numFmtId="12" fontId="27" fillId="6" borderId="1" xfId="0" applyNumberFormat="1" applyFont="1" applyFill="1" applyBorder="1" applyAlignment="1">
      <alignment horizontal="center" vertical="center" wrapText="1"/>
    </xf>
    <xf numFmtId="12" fontId="29" fillId="7" borderId="1" xfId="2" quotePrefix="1" applyNumberFormat="1" applyFont="1" applyFill="1" applyBorder="1" applyAlignment="1">
      <alignment horizontal="center" vertical="center"/>
    </xf>
    <xf numFmtId="0" fontId="28" fillId="6" borderId="0" xfId="2" applyFont="1" applyFill="1">
      <alignment vertical="center"/>
    </xf>
    <xf numFmtId="0" fontId="28" fillId="6" borderId="10" xfId="2" applyFont="1" applyFill="1" applyBorder="1">
      <alignment vertical="center"/>
    </xf>
    <xf numFmtId="0" fontId="28" fillId="6" borderId="0" xfId="2" applyFont="1" applyFill="1" applyBorder="1">
      <alignment vertical="center"/>
    </xf>
    <xf numFmtId="0" fontId="35" fillId="6" borderId="39" xfId="2" applyFont="1" applyFill="1" applyBorder="1" applyAlignment="1">
      <alignment horizontal="center" vertical="center"/>
    </xf>
    <xf numFmtId="0" fontId="29" fillId="6" borderId="9" xfId="2" quotePrefix="1" applyFont="1" applyFill="1" applyBorder="1" applyAlignment="1">
      <alignment vertical="center"/>
    </xf>
    <xf numFmtId="0" fontId="29" fillId="6" borderId="48" xfId="2" quotePrefix="1" applyFont="1" applyFill="1" applyBorder="1" applyAlignment="1">
      <alignment vertical="center"/>
    </xf>
    <xf numFmtId="0" fontId="29" fillId="6" borderId="20" xfId="2" applyFont="1" applyFill="1" applyBorder="1" applyAlignment="1">
      <alignment vertical="center"/>
    </xf>
    <xf numFmtId="0" fontId="28" fillId="6" borderId="17" xfId="2" applyFont="1" applyFill="1" applyBorder="1" applyAlignment="1">
      <alignment vertical="center"/>
    </xf>
    <xf numFmtId="0" fontId="28" fillId="6" borderId="0" xfId="2" applyFont="1" applyFill="1" applyBorder="1" applyAlignment="1">
      <alignment vertical="center"/>
    </xf>
    <xf numFmtId="0" fontId="30" fillId="6" borderId="0" xfId="2" applyFont="1" applyFill="1" applyBorder="1">
      <alignment vertical="center"/>
    </xf>
    <xf numFmtId="0" fontId="30" fillId="6" borderId="10" xfId="2" applyFont="1" applyFill="1" applyBorder="1">
      <alignment vertical="center"/>
    </xf>
    <xf numFmtId="0" fontId="30" fillId="6" borderId="7" xfId="2" applyFont="1" applyFill="1" applyBorder="1">
      <alignment vertical="center"/>
    </xf>
    <xf numFmtId="0" fontId="28" fillId="6" borderId="7" xfId="2" applyFont="1" applyFill="1" applyBorder="1">
      <alignment vertical="center"/>
    </xf>
    <xf numFmtId="0" fontId="28" fillId="6" borderId="36" xfId="2" applyFont="1" applyFill="1" applyBorder="1">
      <alignment vertical="center"/>
    </xf>
    <xf numFmtId="0" fontId="29" fillId="6" borderId="1" xfId="2" applyFont="1" applyFill="1" applyBorder="1" applyAlignment="1">
      <alignment horizontal="center" vertical="center"/>
    </xf>
    <xf numFmtId="0" fontId="29" fillId="6" borderId="49" xfId="2" applyFont="1" applyFill="1" applyBorder="1" applyAlignment="1">
      <alignment horizontal="center" vertical="center"/>
    </xf>
    <xf numFmtId="0" fontId="29" fillId="6" borderId="5" xfId="2" applyFont="1" applyFill="1" applyBorder="1" applyAlignment="1">
      <alignment horizontal="center" vertical="center"/>
    </xf>
    <xf numFmtId="0" fontId="28" fillId="6" borderId="17" xfId="2" applyFont="1" applyFill="1" applyBorder="1">
      <alignment vertical="center"/>
    </xf>
    <xf numFmtId="0" fontId="28" fillId="6" borderId="12" xfId="2" applyFont="1" applyFill="1" applyBorder="1">
      <alignment vertical="center"/>
    </xf>
    <xf numFmtId="0" fontId="27" fillId="6" borderId="49" xfId="0" applyFont="1" applyFill="1" applyBorder="1" applyAlignment="1">
      <alignment horizontal="left" vertical="center" wrapText="1"/>
    </xf>
    <xf numFmtId="187" fontId="24" fillId="6" borderId="1" xfId="2" quotePrefix="1" applyNumberFormat="1" applyFont="1" applyFill="1" applyBorder="1" applyAlignment="1">
      <alignment horizontal="center" vertical="center"/>
    </xf>
    <xf numFmtId="0" fontId="29" fillId="6" borderId="4" xfId="2" applyFont="1" applyFill="1" applyBorder="1" applyAlignment="1">
      <alignment horizontal="center" vertical="center"/>
    </xf>
    <xf numFmtId="0" fontId="29" fillId="6" borderId="8" xfId="2" applyFont="1" applyFill="1" applyBorder="1" applyAlignment="1">
      <alignment horizontal="center" vertical="center"/>
    </xf>
    <xf numFmtId="0" fontId="29" fillId="6" borderId="8" xfId="2" applyFont="1" applyFill="1" applyBorder="1" applyAlignment="1">
      <alignment vertical="center"/>
    </xf>
    <xf numFmtId="187" fontId="29" fillId="6" borderId="43" xfId="2" quotePrefix="1" applyNumberFormat="1" applyFont="1" applyFill="1" applyBorder="1" applyAlignment="1">
      <alignment horizontal="center" vertical="center"/>
    </xf>
    <xf numFmtId="0" fontId="29" fillId="6" borderId="22" xfId="2" applyFont="1" applyFill="1" applyBorder="1" applyAlignment="1">
      <alignment horizontal="center" vertical="center"/>
    </xf>
    <xf numFmtId="185" fontId="29" fillId="6" borderId="9" xfId="2" quotePrefix="1" applyNumberFormat="1" applyFont="1" applyFill="1" applyBorder="1" applyAlignment="1">
      <alignment horizontal="center" vertical="center"/>
    </xf>
    <xf numFmtId="187" fontId="29" fillId="6" borderId="9" xfId="2" quotePrefix="1" applyNumberFormat="1" applyFont="1" applyFill="1" applyBorder="1" applyAlignment="1">
      <alignment horizontal="center" vertical="center"/>
    </xf>
    <xf numFmtId="13" fontId="27" fillId="6" borderId="9" xfId="0" applyNumberFormat="1" applyFont="1" applyFill="1" applyBorder="1" applyAlignment="1">
      <alignment horizontal="center" vertical="center" wrapText="1"/>
    </xf>
    <xf numFmtId="188" fontId="24" fillId="6" borderId="24" xfId="2" quotePrefix="1" applyNumberFormat="1" applyFont="1" applyFill="1" applyBorder="1" applyAlignment="1">
      <alignment horizontal="center" vertical="center"/>
    </xf>
    <xf numFmtId="185" fontId="24" fillId="6" borderId="9" xfId="2" quotePrefix="1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left" vertical="center" wrapText="1"/>
    </xf>
    <xf numFmtId="189" fontId="29" fillId="8" borderId="9" xfId="2" quotePrefix="1" applyNumberFormat="1" applyFont="1" applyFill="1" applyBorder="1" applyAlignment="1">
      <alignment horizontal="center" vertical="center"/>
    </xf>
    <xf numFmtId="12" fontId="29" fillId="8" borderId="1" xfId="2" quotePrefix="1" applyNumberFormat="1" applyFont="1" applyFill="1" applyBorder="1" applyAlignment="1">
      <alignment horizontal="center" vertical="center"/>
    </xf>
    <xf numFmtId="187" fontId="29" fillId="8" borderId="9" xfId="2" quotePrefix="1" applyNumberFormat="1" applyFont="1" applyFill="1" applyBorder="1" applyAlignment="1">
      <alignment horizontal="center" vertical="center"/>
    </xf>
    <xf numFmtId="187" fontId="24" fillId="8" borderId="24" xfId="2" quotePrefix="1" applyNumberFormat="1" applyFont="1" applyFill="1" applyBorder="1" applyAlignment="1">
      <alignment horizontal="center" vertical="center"/>
    </xf>
    <xf numFmtId="12" fontId="5" fillId="8" borderId="8" xfId="2" applyNumberFormat="1" applyFont="1" applyFill="1" applyBorder="1" applyAlignment="1">
      <alignment horizontal="center" vertical="center"/>
    </xf>
    <xf numFmtId="12" fontId="5" fillId="8" borderId="1" xfId="2" applyNumberFormat="1" applyFont="1" applyFill="1" applyBorder="1" applyAlignment="1">
      <alignment horizontal="center" vertical="center"/>
    </xf>
    <xf numFmtId="0" fontId="5" fillId="8" borderId="41" xfId="2" applyFont="1" applyFill="1" applyBorder="1" applyAlignment="1">
      <alignment horizontal="center" vertical="center"/>
    </xf>
    <xf numFmtId="0" fontId="5" fillId="8" borderId="22" xfId="2" applyFont="1" applyFill="1" applyBorder="1" applyAlignment="1">
      <alignment horizontal="center" vertical="center"/>
    </xf>
    <xf numFmtId="12" fontId="29" fillId="8" borderId="43" xfId="2" quotePrefix="1" applyNumberFormat="1" applyFont="1" applyFill="1" applyBorder="1" applyAlignment="1">
      <alignment horizontal="center" vertical="center"/>
    </xf>
    <xf numFmtId="12" fontId="5" fillId="8" borderId="1" xfId="2" quotePrefix="1" applyNumberFormat="1" applyFont="1" applyFill="1" applyBorder="1" applyAlignment="1">
      <alignment horizontal="center" vertical="center"/>
    </xf>
    <xf numFmtId="12" fontId="5" fillId="8" borderId="7" xfId="2" applyNumberFormat="1" applyFont="1" applyFill="1" applyBorder="1" applyAlignment="1">
      <alignment vertical="center"/>
    </xf>
    <xf numFmtId="0" fontId="5" fillId="8" borderId="4" xfId="2" applyFont="1" applyFill="1" applyBorder="1" applyAlignment="1">
      <alignment horizontal="center" vertical="center"/>
    </xf>
    <xf numFmtId="12" fontId="27" fillId="8" borderId="9" xfId="0" applyNumberFormat="1" applyFont="1" applyFill="1" applyBorder="1" applyAlignment="1">
      <alignment horizontal="center" vertical="center" wrapText="1"/>
    </xf>
    <xf numFmtId="187" fontId="29" fillId="8" borderId="7" xfId="2" quotePrefix="1" applyNumberFormat="1" applyFont="1" applyFill="1" applyBorder="1" applyAlignment="1">
      <alignment horizontal="center" vertical="center"/>
    </xf>
    <xf numFmtId="187" fontId="24" fillId="8" borderId="1" xfId="2" quotePrefix="1" applyNumberFormat="1" applyFont="1" applyFill="1" applyBorder="1" applyAlignment="1">
      <alignment horizontal="center" vertical="center"/>
    </xf>
    <xf numFmtId="12" fontId="29" fillId="8" borderId="8" xfId="2" applyNumberFormat="1" applyFont="1" applyFill="1" applyBorder="1" applyAlignment="1">
      <alignment horizontal="center" vertical="center"/>
    </xf>
    <xf numFmtId="0" fontId="29" fillId="8" borderId="4" xfId="2" applyFont="1" applyFill="1" applyBorder="1" applyAlignment="1">
      <alignment horizontal="center" vertical="center"/>
    </xf>
    <xf numFmtId="0" fontId="29" fillId="8" borderId="15" xfId="2" applyFont="1" applyFill="1" applyBorder="1" applyAlignment="1">
      <alignment horizontal="center" vertical="center"/>
    </xf>
    <xf numFmtId="12" fontId="29" fillId="8" borderId="8" xfId="2" applyNumberFormat="1" applyFont="1" applyFill="1" applyBorder="1" applyAlignment="1">
      <alignment vertical="center"/>
    </xf>
    <xf numFmtId="0" fontId="26" fillId="8" borderId="1" xfId="0" applyFont="1" applyFill="1" applyBorder="1" applyAlignment="1">
      <alignment vertical="center" wrapText="1"/>
    </xf>
    <xf numFmtId="12" fontId="27" fillId="8" borderId="1" xfId="0" applyNumberFormat="1" applyFont="1" applyFill="1" applyBorder="1" applyAlignment="1">
      <alignment horizontal="center" vertical="center" wrapText="1"/>
    </xf>
    <xf numFmtId="12" fontId="38" fillId="8" borderId="9" xfId="0" applyNumberFormat="1" applyFont="1" applyFill="1" applyBorder="1" applyAlignment="1">
      <alignment horizontal="center" vertical="center" wrapText="1"/>
    </xf>
    <xf numFmtId="0" fontId="5" fillId="8" borderId="8" xfId="2" applyFont="1" applyFill="1" applyBorder="1" applyAlignment="1">
      <alignment horizontal="center" vertical="center"/>
    </xf>
    <xf numFmtId="187" fontId="29" fillId="8" borderId="43" xfId="2" quotePrefix="1" applyNumberFormat="1" applyFont="1" applyFill="1" applyBorder="1" applyAlignment="1">
      <alignment horizontal="center" vertical="center"/>
    </xf>
    <xf numFmtId="0" fontId="5" fillId="8" borderId="8" xfId="2" applyFont="1" applyFill="1" applyBorder="1" applyAlignment="1">
      <alignment vertical="center"/>
    </xf>
    <xf numFmtId="186" fontId="24" fillId="8" borderId="1" xfId="2" quotePrefix="1" applyNumberFormat="1" applyFont="1" applyFill="1" applyBorder="1" applyAlignment="1">
      <alignment horizontal="center" vertical="center"/>
    </xf>
    <xf numFmtId="0" fontId="29" fillId="8" borderId="8" xfId="2" applyFont="1" applyFill="1" applyBorder="1" applyAlignment="1">
      <alignment horizontal="center" vertical="center"/>
    </xf>
    <xf numFmtId="0" fontId="29" fillId="8" borderId="8" xfId="2" applyFont="1" applyFill="1" applyBorder="1" applyAlignment="1">
      <alignment vertical="center"/>
    </xf>
    <xf numFmtId="0" fontId="27" fillId="8" borderId="1" xfId="0" applyFont="1" applyFill="1" applyBorder="1" applyAlignment="1">
      <alignment horizontal="center" vertical="center" wrapText="1"/>
    </xf>
    <xf numFmtId="185" fontId="27" fillId="8" borderId="9" xfId="0" applyNumberFormat="1" applyFont="1" applyFill="1" applyBorder="1" applyAlignment="1">
      <alignment horizontal="center" vertical="center" wrapText="1"/>
    </xf>
    <xf numFmtId="185" fontId="38" fillId="8" borderId="9" xfId="0" applyNumberFormat="1" applyFont="1" applyFill="1" applyBorder="1" applyAlignment="1">
      <alignment horizontal="center" vertical="center" wrapText="1"/>
    </xf>
    <xf numFmtId="0" fontId="6" fillId="6" borderId="0" xfId="2" applyFont="1" applyFill="1" applyAlignment="1">
      <alignment horizontal="center"/>
    </xf>
    <xf numFmtId="0" fontId="5" fillId="8" borderId="9" xfId="2" applyFont="1" applyFill="1" applyBorder="1" applyAlignment="1">
      <alignment horizontal="center" vertical="center"/>
    </xf>
    <xf numFmtId="189" fontId="29" fillId="6" borderId="9" xfId="2" quotePrefix="1" applyNumberFormat="1" applyFont="1" applyFill="1" applyBorder="1" applyAlignment="1">
      <alignment horizontal="center" vertical="center"/>
    </xf>
    <xf numFmtId="0" fontId="5" fillId="8" borderId="9" xfId="2" quotePrefix="1" applyFont="1" applyFill="1" applyBorder="1" applyAlignment="1">
      <alignment horizontal="center" vertical="center"/>
    </xf>
    <xf numFmtId="185" fontId="29" fillId="8" borderId="9" xfId="2" quotePrefix="1" applyNumberFormat="1" applyFont="1" applyFill="1" applyBorder="1" applyAlignment="1">
      <alignment horizontal="center" vertical="center"/>
    </xf>
    <xf numFmtId="12" fontId="5" fillId="8" borderId="8" xfId="2" applyNumberFormat="1" applyFont="1" applyFill="1" applyBorder="1" applyAlignment="1">
      <alignment vertical="center"/>
    </xf>
    <xf numFmtId="12" fontId="5" fillId="8" borderId="9" xfId="2" quotePrefix="1" applyNumberFormat="1" applyFont="1" applyFill="1" applyBorder="1" applyAlignment="1">
      <alignment horizontal="center" vertical="center"/>
    </xf>
    <xf numFmtId="12" fontId="29" fillId="8" borderId="9" xfId="2" quotePrefix="1" applyNumberFormat="1" applyFont="1" applyFill="1" applyBorder="1" applyAlignment="1">
      <alignment horizontal="center" vertical="center"/>
    </xf>
    <xf numFmtId="0" fontId="5" fillId="8" borderId="22" xfId="2" applyFont="1" applyFill="1" applyBorder="1">
      <alignment vertical="center"/>
    </xf>
    <xf numFmtId="0" fontId="6" fillId="6" borderId="0" xfId="2" applyFont="1" applyFill="1" applyAlignment="1">
      <alignment horizontal="center"/>
    </xf>
    <xf numFmtId="0" fontId="6" fillId="6" borderId="13" xfId="2" applyFont="1" applyFill="1" applyBorder="1" applyAlignment="1">
      <alignment vertical="center"/>
    </xf>
    <xf numFmtId="0" fontId="6" fillId="6" borderId="12" xfId="2" applyFont="1" applyFill="1" applyBorder="1" applyAlignment="1">
      <alignment vertical="center"/>
    </xf>
    <xf numFmtId="0" fontId="6" fillId="6" borderId="18" xfId="2" applyFont="1" applyFill="1" applyBorder="1" applyAlignment="1">
      <alignment horizontal="center" vertical="center" wrapText="1"/>
    </xf>
    <xf numFmtId="0" fontId="6" fillId="6" borderId="17" xfId="2" applyFont="1" applyFill="1" applyBorder="1" applyAlignment="1">
      <alignment horizontal="center" vertical="center" wrapText="1"/>
    </xf>
    <xf numFmtId="0" fontId="6" fillId="6" borderId="16" xfId="2" applyFont="1" applyFill="1" applyBorder="1" applyAlignment="1">
      <alignment horizontal="center" vertical="center" wrapText="1"/>
    </xf>
    <xf numFmtId="0" fontId="6" fillId="6" borderId="35" xfId="2" applyFont="1" applyFill="1" applyBorder="1" applyAlignment="1">
      <alignment horizontal="center" vertical="center" wrapText="1"/>
    </xf>
    <xf numFmtId="0" fontId="5" fillId="6" borderId="34" xfId="2" applyFont="1" applyFill="1" applyBorder="1" applyAlignment="1">
      <alignment horizontal="center" vertical="center" wrapText="1"/>
    </xf>
    <xf numFmtId="0" fontId="9" fillId="6" borderId="35" xfId="2" applyFont="1" applyFill="1" applyBorder="1" applyAlignment="1">
      <alignment horizontal="center" vertical="center" wrapText="1"/>
    </xf>
    <xf numFmtId="0" fontId="8" fillId="6" borderId="34" xfId="2" applyFont="1" applyFill="1" applyBorder="1" applyAlignment="1">
      <alignment horizontal="center" vertical="center" wrapText="1"/>
    </xf>
    <xf numFmtId="0" fontId="6" fillId="6" borderId="38" xfId="2" applyFont="1" applyFill="1" applyBorder="1" applyAlignment="1">
      <alignment horizontal="center" vertical="center" wrapText="1"/>
    </xf>
    <xf numFmtId="0" fontId="6" fillId="6" borderId="37" xfId="2" applyFont="1" applyFill="1" applyBorder="1" applyAlignment="1">
      <alignment horizontal="center" vertical="center" wrapText="1"/>
    </xf>
    <xf numFmtId="0" fontId="6" fillId="6" borderId="36" xfId="2" applyFont="1" applyFill="1" applyBorder="1" applyAlignment="1">
      <alignment horizontal="center" vertical="center" wrapText="1"/>
    </xf>
    <xf numFmtId="0" fontId="8" fillId="6" borderId="13" xfId="2" applyFont="1" applyFill="1" applyBorder="1" applyAlignment="1">
      <alignment horizontal="center" vertical="center" wrapText="1"/>
    </xf>
    <xf numFmtId="0" fontId="10" fillId="6" borderId="35" xfId="2" applyFont="1" applyFill="1" applyBorder="1" applyAlignment="1">
      <alignment horizontal="center" vertical="center" wrapText="1"/>
    </xf>
    <xf numFmtId="0" fontId="36" fillId="6" borderId="35" xfId="2" applyFont="1" applyFill="1" applyBorder="1" applyAlignment="1">
      <alignment horizontal="center" vertical="center" wrapText="1"/>
    </xf>
    <xf numFmtId="0" fontId="37" fillId="6" borderId="22" xfId="2" applyFont="1" applyFill="1" applyBorder="1" applyAlignment="1">
      <alignment horizontal="center" vertical="center" wrapText="1"/>
    </xf>
    <xf numFmtId="0" fontId="32" fillId="6" borderId="35" xfId="2" applyFont="1" applyFill="1" applyBorder="1" applyAlignment="1">
      <alignment horizontal="center" vertical="center" wrapText="1"/>
    </xf>
    <xf numFmtId="0" fontId="33" fillId="6" borderId="34" xfId="2" applyFont="1" applyFill="1" applyBorder="1" applyAlignment="1">
      <alignment horizontal="center" vertical="center" wrapText="1"/>
    </xf>
    <xf numFmtId="0" fontId="28" fillId="6" borderId="35" xfId="2" applyFont="1" applyFill="1" applyBorder="1" applyAlignment="1">
      <alignment horizontal="center" vertical="center" wrapText="1"/>
    </xf>
    <xf numFmtId="0" fontId="29" fillId="6" borderId="34" xfId="2" applyFont="1" applyFill="1" applyBorder="1" applyAlignment="1">
      <alignment horizontal="center" vertical="center" wrapText="1"/>
    </xf>
    <xf numFmtId="0" fontId="29" fillId="6" borderId="22" xfId="2" applyFont="1" applyFill="1" applyBorder="1" applyAlignment="1">
      <alignment horizontal="center" vertical="center" wrapText="1"/>
    </xf>
    <xf numFmtId="0" fontId="6" fillId="6" borderId="38" xfId="2" applyFont="1" applyFill="1" applyBorder="1" applyAlignment="1">
      <alignment horizontal="center" vertical="center"/>
    </xf>
    <xf numFmtId="0" fontId="6" fillId="6" borderId="37" xfId="2" applyFont="1" applyFill="1" applyBorder="1" applyAlignment="1">
      <alignment horizontal="center" vertical="center"/>
    </xf>
    <xf numFmtId="0" fontId="6" fillId="6" borderId="36" xfId="2" applyFont="1" applyFill="1" applyBorder="1" applyAlignment="1">
      <alignment horizontal="center" vertical="center"/>
    </xf>
    <xf numFmtId="0" fontId="23" fillId="6" borderId="0" xfId="2" applyFont="1" applyFill="1" applyAlignment="1">
      <alignment horizontal="center"/>
    </xf>
    <xf numFmtId="15" fontId="6" fillId="6" borderId="0" xfId="2" applyNumberFormat="1" applyFont="1" applyFill="1" applyBorder="1" applyAlignment="1">
      <alignment horizontal="left" vertical="center"/>
    </xf>
    <xf numFmtId="0" fontId="6" fillId="6" borderId="0" xfId="2" applyFont="1" applyFill="1" applyBorder="1" applyAlignment="1">
      <alignment vertical="center"/>
    </xf>
    <xf numFmtId="0" fontId="6" fillId="6" borderId="38" xfId="2" applyFont="1" applyFill="1" applyBorder="1" applyAlignment="1">
      <alignment horizontal="left" vertical="center"/>
    </xf>
    <xf numFmtId="0" fontId="6" fillId="6" borderId="37" xfId="2" applyFont="1" applyFill="1" applyBorder="1" applyAlignment="1">
      <alignment horizontal="left" vertical="center"/>
    </xf>
    <xf numFmtId="0" fontId="5" fillId="6" borderId="11" xfId="2" applyFont="1" applyFill="1" applyBorder="1" applyAlignment="1">
      <alignment horizontal="center" vertical="center" wrapText="1"/>
    </xf>
    <xf numFmtId="0" fontId="6" fillId="6" borderId="34" xfId="2" applyFont="1" applyFill="1" applyBorder="1" applyAlignment="1">
      <alignment horizontal="center" vertical="center" wrapText="1"/>
    </xf>
  </cellXfs>
  <cellStyles count="28">
    <cellStyle name="args.style" xfId="3"/>
    <cellStyle name="Calc Currency (0)" xfId="4"/>
    <cellStyle name="Copied" xfId="5"/>
    <cellStyle name="COST1" xfId="6"/>
    <cellStyle name="Entered" xfId="7"/>
    <cellStyle name="Grey" xfId="8"/>
    <cellStyle name="Header1" xfId="9"/>
    <cellStyle name="Header2" xfId="10"/>
    <cellStyle name="Input [yellow]" xfId="11"/>
    <cellStyle name="Input Cells" xfId="12"/>
    <cellStyle name="Linked Cells" xfId="13"/>
    <cellStyle name="Milliers [0]_CTC" xfId="14"/>
    <cellStyle name="Milliers_CTC" xfId="15"/>
    <cellStyle name="Mon?aire [0]_CTC" xfId="16"/>
    <cellStyle name="Mon?aire_CTC" xfId="17"/>
    <cellStyle name="Normal" xfId="0" builtinId="0"/>
    <cellStyle name="Normal - Style1" xfId="18"/>
    <cellStyle name="per.style" xfId="19"/>
    <cellStyle name="Percent [2]" xfId="20"/>
    <cellStyle name="pricing" xfId="21"/>
    <cellStyle name="PSChar" xfId="22"/>
    <cellStyle name="RevList" xfId="23"/>
    <cellStyle name="Subtotal" xfId="24"/>
    <cellStyle name="뷭?_Pacific Region P&amp;L" xfId="25"/>
    <cellStyle name="콤마 [0]_업무관련" xfId="26"/>
    <cellStyle name="콤마_업무관련" xfId="27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38100</xdr:rowOff>
    </xdr:from>
    <xdr:ext cx="1804458" cy="318558"/>
    <xdr:pic>
      <xdr:nvPicPr>
        <xdr:cNvPr id="2" name="Picture 1" descr="SAE-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38100"/>
          <a:ext cx="1804458" cy="318558"/>
        </a:xfrm>
        <a:prstGeom prst="rect">
          <a:avLst/>
        </a:prstGeom>
        <a:noFill/>
      </xdr:spPr>
    </xdr:pic>
    <xdr:clientData/>
  </xdr:oneCellAnchor>
  <xdr:twoCellAnchor>
    <xdr:from>
      <xdr:col>8</xdr:col>
      <xdr:colOff>0</xdr:colOff>
      <xdr:row>40</xdr:row>
      <xdr:rowOff>28575</xdr:rowOff>
    </xdr:from>
    <xdr:to>
      <xdr:col>8</xdr:col>
      <xdr:colOff>0</xdr:colOff>
      <xdr:row>41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 rot="10800000" flipH="1" flipV="1">
          <a:off x="6096000" y="5343525"/>
          <a:ext cx="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629708</xdr:colOff>
      <xdr:row>6</xdr:row>
      <xdr:rowOff>189442</xdr:rowOff>
    </xdr:from>
    <xdr:to>
      <xdr:col>2</xdr:col>
      <xdr:colOff>363008</xdr:colOff>
      <xdr:row>7</xdr:row>
      <xdr:rowOff>179917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 rot="10800000" flipH="1" flipV="1">
          <a:off x="4587875" y="1575859"/>
          <a:ext cx="579966" cy="212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629709</xdr:colOff>
      <xdr:row>7</xdr:row>
      <xdr:rowOff>210608</xdr:rowOff>
    </xdr:from>
    <xdr:to>
      <xdr:col>2</xdr:col>
      <xdr:colOff>363009</xdr:colOff>
      <xdr:row>8</xdr:row>
      <xdr:rowOff>201083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 rot="10800000" flipH="1" flipV="1">
          <a:off x="4587876" y="1819275"/>
          <a:ext cx="579966" cy="212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516731</xdr:colOff>
      <xdr:row>38</xdr:row>
      <xdr:rowOff>64293</xdr:rowOff>
    </xdr:from>
    <xdr:to>
      <xdr:col>4</xdr:col>
      <xdr:colOff>821531</xdr:colOff>
      <xdr:row>39</xdr:row>
      <xdr:rowOff>35718</xdr:rowOff>
    </xdr:to>
    <xdr:sp macro="" textlink="">
      <xdr:nvSpPr>
        <xdr:cNvPr id="26" name="Rectangle 25"/>
        <xdr:cNvSpPr>
          <a:spLocks noChangeArrowheads="1"/>
        </xdr:cNvSpPr>
      </xdr:nvSpPr>
      <xdr:spPr bwMode="auto">
        <a:xfrm rot="10800000" flipH="1" flipV="1">
          <a:off x="6910387" y="9589293"/>
          <a:ext cx="304800" cy="2214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0</xdr:colOff>
      <xdr:row>38</xdr:row>
      <xdr:rowOff>28575</xdr:rowOff>
    </xdr:from>
    <xdr:to>
      <xdr:col>8</xdr:col>
      <xdr:colOff>0</xdr:colOff>
      <xdr:row>39</xdr:row>
      <xdr:rowOff>0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 rot="10800000" flipH="1" flipV="1">
          <a:off x="8210550" y="9896475"/>
          <a:ext cx="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504825</xdr:colOff>
      <xdr:row>38</xdr:row>
      <xdr:rowOff>28575</xdr:rowOff>
    </xdr:from>
    <xdr:to>
      <xdr:col>11</xdr:col>
      <xdr:colOff>809625</xdr:colOff>
      <xdr:row>39</xdr:row>
      <xdr:rowOff>0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 rot="10800000" flipH="1" flipV="1">
          <a:off x="10077450" y="9896475"/>
          <a:ext cx="1143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504825</xdr:colOff>
      <xdr:row>38</xdr:row>
      <xdr:rowOff>28575</xdr:rowOff>
    </xdr:from>
    <xdr:to>
      <xdr:col>18</xdr:col>
      <xdr:colOff>809625</xdr:colOff>
      <xdr:row>39</xdr:row>
      <xdr:rowOff>0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 rot="10800000" flipH="1" flipV="1">
          <a:off x="14116050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333375</xdr:colOff>
      <xdr:row>38</xdr:row>
      <xdr:rowOff>38100</xdr:rowOff>
    </xdr:from>
    <xdr:to>
      <xdr:col>14</xdr:col>
      <xdr:colOff>114300</xdr:colOff>
      <xdr:row>39</xdr:row>
      <xdr:rowOff>9525</xdr:rowOff>
    </xdr:to>
    <xdr:sp macro="" textlink="">
      <xdr:nvSpPr>
        <xdr:cNvPr id="34" name="Rectangle 17"/>
        <xdr:cNvSpPr>
          <a:spLocks noChangeArrowheads="1"/>
        </xdr:cNvSpPr>
      </xdr:nvSpPr>
      <xdr:spPr bwMode="auto">
        <a:xfrm rot="10800000" flipH="1" flipV="1">
          <a:off x="11144250" y="9906000"/>
          <a:ext cx="4000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20</xdr:col>
      <xdr:colOff>361950</xdr:colOff>
      <xdr:row>38</xdr:row>
      <xdr:rowOff>38100</xdr:rowOff>
    </xdr:from>
    <xdr:to>
      <xdr:col>21</xdr:col>
      <xdr:colOff>114300</xdr:colOff>
      <xdr:row>39</xdr:row>
      <xdr:rowOff>9525</xdr:rowOff>
    </xdr:to>
    <xdr:sp macro="" textlink="">
      <xdr:nvSpPr>
        <xdr:cNvPr id="35" name="Rectangle 18"/>
        <xdr:cNvSpPr>
          <a:spLocks noChangeArrowheads="1"/>
        </xdr:cNvSpPr>
      </xdr:nvSpPr>
      <xdr:spPr bwMode="auto">
        <a:xfrm rot="10800000" flipH="1" flipV="1">
          <a:off x="15201900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6</xdr:col>
      <xdr:colOff>476250</xdr:colOff>
      <xdr:row>38</xdr:row>
      <xdr:rowOff>47624</xdr:rowOff>
    </xdr:from>
    <xdr:to>
      <xdr:col>7</xdr:col>
      <xdr:colOff>169068</xdr:colOff>
      <xdr:row>39</xdr:row>
      <xdr:rowOff>28574</xdr:rowOff>
    </xdr:to>
    <xdr:sp macro="" textlink="">
      <xdr:nvSpPr>
        <xdr:cNvPr id="36" name="Rectangle 17"/>
        <xdr:cNvSpPr>
          <a:spLocks noChangeArrowheads="1"/>
        </xdr:cNvSpPr>
      </xdr:nvSpPr>
      <xdr:spPr bwMode="auto">
        <a:xfrm rot="10800000" flipH="1" flipV="1">
          <a:off x="7322344" y="9524999"/>
          <a:ext cx="300037" cy="2309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25</xdr:col>
      <xdr:colOff>504825</xdr:colOff>
      <xdr:row>38</xdr:row>
      <xdr:rowOff>28575</xdr:rowOff>
    </xdr:from>
    <xdr:to>
      <xdr:col>25</xdr:col>
      <xdr:colOff>809625</xdr:colOff>
      <xdr:row>39</xdr:row>
      <xdr:rowOff>0</xdr:rowOff>
    </xdr:to>
    <xdr:sp macro="" textlink="">
      <xdr:nvSpPr>
        <xdr:cNvPr id="37" name="Rectangle 6"/>
        <xdr:cNvSpPr>
          <a:spLocks noChangeArrowheads="1"/>
        </xdr:cNvSpPr>
      </xdr:nvSpPr>
      <xdr:spPr bwMode="auto">
        <a:xfrm rot="10800000" flipH="1" flipV="1">
          <a:off x="18869025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361950</xdr:colOff>
      <xdr:row>38</xdr:row>
      <xdr:rowOff>38100</xdr:rowOff>
    </xdr:from>
    <xdr:to>
      <xdr:col>28</xdr:col>
      <xdr:colOff>114300</xdr:colOff>
      <xdr:row>39</xdr:row>
      <xdr:rowOff>9525</xdr:rowOff>
    </xdr:to>
    <xdr:sp macro="" textlink="">
      <xdr:nvSpPr>
        <xdr:cNvPr id="38" name="Rectangle 18"/>
        <xdr:cNvSpPr>
          <a:spLocks noChangeArrowheads="1"/>
        </xdr:cNvSpPr>
      </xdr:nvSpPr>
      <xdr:spPr bwMode="auto">
        <a:xfrm rot="10800000" flipH="1" flipV="1">
          <a:off x="19954875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32</xdr:col>
      <xdr:colOff>504825</xdr:colOff>
      <xdr:row>38</xdr:row>
      <xdr:rowOff>28575</xdr:rowOff>
    </xdr:from>
    <xdr:to>
      <xdr:col>32</xdr:col>
      <xdr:colOff>809625</xdr:colOff>
      <xdr:row>39</xdr:row>
      <xdr:rowOff>0</xdr:rowOff>
    </xdr:to>
    <xdr:sp macro="" textlink="">
      <xdr:nvSpPr>
        <xdr:cNvPr id="39" name="Rectangle 6"/>
        <xdr:cNvSpPr>
          <a:spLocks noChangeArrowheads="1"/>
        </xdr:cNvSpPr>
      </xdr:nvSpPr>
      <xdr:spPr bwMode="auto">
        <a:xfrm rot="10800000" flipH="1" flipV="1">
          <a:off x="22526625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34</xdr:col>
      <xdr:colOff>361950</xdr:colOff>
      <xdr:row>38</xdr:row>
      <xdr:rowOff>38100</xdr:rowOff>
    </xdr:from>
    <xdr:to>
      <xdr:col>35</xdr:col>
      <xdr:colOff>114300</xdr:colOff>
      <xdr:row>39</xdr:row>
      <xdr:rowOff>9525</xdr:rowOff>
    </xdr:to>
    <xdr:sp macro="" textlink="">
      <xdr:nvSpPr>
        <xdr:cNvPr id="40" name="Rectangle 18"/>
        <xdr:cNvSpPr>
          <a:spLocks noChangeArrowheads="1"/>
        </xdr:cNvSpPr>
      </xdr:nvSpPr>
      <xdr:spPr bwMode="auto">
        <a:xfrm rot="10800000" flipH="1" flipV="1">
          <a:off x="23612475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 editAs="oneCell">
    <xdr:from>
      <xdr:col>0</xdr:col>
      <xdr:colOff>1559721</xdr:colOff>
      <xdr:row>2</xdr:row>
      <xdr:rowOff>98716</xdr:rowOff>
    </xdr:from>
    <xdr:to>
      <xdr:col>0</xdr:col>
      <xdr:colOff>2559844</xdr:colOff>
      <xdr:row>10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9721" y="634497"/>
          <a:ext cx="1000123" cy="1615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2797972</xdr:colOff>
      <xdr:row>2</xdr:row>
      <xdr:rowOff>139072</xdr:rowOff>
    </xdr:from>
    <xdr:to>
      <xdr:col>0</xdr:col>
      <xdr:colOff>3845719</xdr:colOff>
      <xdr:row>10</xdr:row>
      <xdr:rowOff>59531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7972" y="674853"/>
          <a:ext cx="1047747" cy="163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AJ51"/>
  <sheetViews>
    <sheetView showGridLines="0" tabSelected="1" zoomScale="80" zoomScaleNormal="80" zoomScaleSheetLayoutView="80" workbookViewId="0">
      <selection activeCell="G7" sqref="G7"/>
    </sheetView>
  </sheetViews>
  <sheetFormatPr defaultRowHeight="16.5" x14ac:dyDescent="0.3"/>
  <cols>
    <col min="1" max="1" width="51.875" style="122" customWidth="1"/>
    <col min="2" max="2" width="11.125" style="99" customWidth="1"/>
    <col min="3" max="3" width="9.875" style="147" customWidth="1"/>
    <col min="4" max="4" width="11.125" style="147" customWidth="1"/>
    <col min="5" max="5" width="10.875" style="3" customWidth="1"/>
    <col min="6" max="8" width="8" style="3" customWidth="1"/>
    <col min="9" max="9" width="0.875" style="3" customWidth="1"/>
    <col min="10" max="10" width="11.375" style="3" customWidth="1"/>
    <col min="11" max="11" width="10.5" style="3" customWidth="1"/>
    <col min="12" max="12" width="11" style="147" customWidth="1"/>
    <col min="13" max="15" width="6.875" style="3" customWidth="1"/>
    <col min="16" max="16" width="1" style="3" customWidth="1"/>
    <col min="17" max="17" width="10.5" style="3" customWidth="1"/>
    <col min="18" max="18" width="9" style="3"/>
    <col min="19" max="19" width="11.5" style="3" customWidth="1"/>
    <col min="20" max="22" width="6.625" style="3" customWidth="1"/>
    <col min="23" max="23" width="1.5" style="3" customWidth="1"/>
    <col min="24" max="24" width="10.5" style="3" customWidth="1"/>
    <col min="25" max="25" width="9" style="3"/>
    <col min="26" max="26" width="10.25" style="3" customWidth="1"/>
    <col min="27" max="29" width="6.625" style="3" customWidth="1"/>
    <col min="30" max="30" width="1" style="3" customWidth="1"/>
    <col min="31" max="31" width="10.5" style="3" customWidth="1"/>
    <col min="32" max="32" width="9" style="3"/>
    <col min="33" max="33" width="10.25" style="3" customWidth="1"/>
    <col min="34" max="36" width="6.625" style="3" customWidth="1"/>
    <col min="37" max="16384" width="9" style="3"/>
  </cols>
  <sheetData>
    <row r="1" spans="1:36" ht="25.5" x14ac:dyDescent="0.35">
      <c r="A1" s="244" t="s">
        <v>24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143"/>
    </row>
    <row r="3" spans="1:36" x14ac:dyDescent="0.3">
      <c r="T3" s="245"/>
      <c r="U3" s="246"/>
      <c r="V3" s="246"/>
      <c r="W3" s="144"/>
      <c r="AA3" s="245"/>
      <c r="AB3" s="246"/>
      <c r="AC3" s="246"/>
      <c r="AH3" s="245"/>
      <c r="AI3" s="246"/>
      <c r="AJ3" s="246"/>
    </row>
    <row r="4" spans="1:36" x14ac:dyDescent="0.3">
      <c r="A4" s="123" t="s">
        <v>53</v>
      </c>
      <c r="B4" s="100"/>
      <c r="C4" s="148"/>
      <c r="D4" s="148"/>
      <c r="J4" s="3" t="s">
        <v>23</v>
      </c>
      <c r="K4" s="4"/>
      <c r="L4" s="148"/>
      <c r="M4" s="4"/>
      <c r="N4" s="4"/>
      <c r="O4" s="4"/>
      <c r="AA4" s="5"/>
    </row>
    <row r="5" spans="1:36" x14ac:dyDescent="0.3">
      <c r="A5" s="123" t="s">
        <v>25</v>
      </c>
      <c r="B5" s="100"/>
      <c r="C5" s="148"/>
      <c r="D5" s="148"/>
      <c r="J5" s="3" t="s">
        <v>22</v>
      </c>
      <c r="K5" s="6"/>
      <c r="L5" s="159"/>
      <c r="M5" s="6"/>
      <c r="N5" s="6"/>
      <c r="O5" s="6"/>
    </row>
    <row r="6" spans="1:36" x14ac:dyDescent="0.3">
      <c r="A6" s="123" t="s">
        <v>70</v>
      </c>
      <c r="B6" s="100"/>
      <c r="C6" s="148"/>
      <c r="D6" s="148"/>
    </row>
    <row r="7" spans="1:36" ht="17.25" thickBot="1" x14ac:dyDescent="0.35">
      <c r="A7" s="124"/>
      <c r="B7" s="101"/>
      <c r="C7" s="149"/>
      <c r="D7" s="149"/>
    </row>
    <row r="8" spans="1:36" ht="17.25" thickBot="1" x14ac:dyDescent="0.35">
      <c r="A8" s="124" t="s">
        <v>21</v>
      </c>
      <c r="B8" s="99" t="s">
        <v>16</v>
      </c>
      <c r="D8" s="147" t="s">
        <v>15</v>
      </c>
      <c r="E8" s="247" t="s">
        <v>20</v>
      </c>
      <c r="F8" s="248"/>
      <c r="G8" s="8"/>
      <c r="H8" s="8"/>
      <c r="I8" s="8"/>
      <c r="J8" s="8" t="s">
        <v>19</v>
      </c>
      <c r="K8" s="8"/>
      <c r="L8" s="160" t="s">
        <v>18</v>
      </c>
      <c r="M8" s="5"/>
      <c r="N8" s="5"/>
    </row>
    <row r="9" spans="1:36" ht="17.25" thickBot="1" x14ac:dyDescent="0.35">
      <c r="A9" s="124" t="s">
        <v>17</v>
      </c>
      <c r="B9" s="99" t="s">
        <v>16</v>
      </c>
      <c r="D9" s="147" t="s">
        <v>15</v>
      </c>
      <c r="E9" s="247" t="s">
        <v>14</v>
      </c>
      <c r="F9" s="248"/>
      <c r="G9" s="8"/>
      <c r="H9" s="8"/>
      <c r="I9" s="242" t="s">
        <v>13</v>
      </c>
      <c r="J9" s="242"/>
      <c r="K9" s="8"/>
      <c r="L9" s="160" t="s">
        <v>12</v>
      </c>
      <c r="M9" s="5"/>
      <c r="N9" s="5"/>
    </row>
    <row r="10" spans="1:36" ht="17.25" thickBot="1" x14ac:dyDescent="0.35"/>
    <row r="11" spans="1:36" ht="36.75" customHeight="1" thickBot="1" x14ac:dyDescent="0.35">
      <c r="B11" s="102" t="s">
        <v>11</v>
      </c>
      <c r="C11" s="150" t="s">
        <v>50</v>
      </c>
      <c r="D11" s="241" t="s">
        <v>35</v>
      </c>
      <c r="E11" s="242"/>
      <c r="F11" s="242"/>
      <c r="G11" s="242"/>
      <c r="H11" s="243"/>
      <c r="J11" s="241" t="s">
        <v>36</v>
      </c>
      <c r="K11" s="242"/>
      <c r="L11" s="242"/>
      <c r="M11" s="242"/>
      <c r="N11" s="242"/>
      <c r="O11" s="243"/>
      <c r="Q11" s="241" t="s">
        <v>37</v>
      </c>
      <c r="R11" s="242"/>
      <c r="S11" s="242"/>
      <c r="T11" s="242"/>
      <c r="U11" s="242"/>
      <c r="V11" s="243"/>
      <c r="W11" s="7"/>
      <c r="X11" s="241" t="s">
        <v>38</v>
      </c>
      <c r="Y11" s="242"/>
      <c r="Z11" s="242"/>
      <c r="AA11" s="242"/>
      <c r="AB11" s="242"/>
      <c r="AC11" s="243"/>
      <c r="AD11" s="9"/>
      <c r="AE11" s="242" t="s">
        <v>39</v>
      </c>
      <c r="AF11" s="242"/>
      <c r="AG11" s="242"/>
      <c r="AH11" s="242"/>
      <c r="AI11" s="242"/>
      <c r="AJ11" s="243"/>
    </row>
    <row r="12" spans="1:36" ht="17.25" customHeight="1" thickBot="1" x14ac:dyDescent="0.35">
      <c r="A12" s="236" t="s">
        <v>10</v>
      </c>
      <c r="B12" s="238" t="s">
        <v>42</v>
      </c>
      <c r="C12" s="238" t="s">
        <v>9</v>
      </c>
      <c r="D12" s="238" t="s">
        <v>8</v>
      </c>
      <c r="E12" s="225" t="s">
        <v>7</v>
      </c>
      <c r="F12" s="229" t="s">
        <v>3</v>
      </c>
      <c r="G12" s="230"/>
      <c r="H12" s="231"/>
      <c r="I12" s="10"/>
      <c r="J12" s="233" t="s">
        <v>40</v>
      </c>
      <c r="K12" s="227" t="s">
        <v>6</v>
      </c>
      <c r="L12" s="234" t="s">
        <v>52</v>
      </c>
      <c r="M12" s="229" t="s">
        <v>3</v>
      </c>
      <c r="N12" s="230"/>
      <c r="O12" s="231"/>
      <c r="P12" s="10"/>
      <c r="Q12" s="225" t="s">
        <v>41</v>
      </c>
      <c r="R12" s="227" t="s">
        <v>5</v>
      </c>
      <c r="S12" s="227" t="s">
        <v>4</v>
      </c>
      <c r="T12" s="222" t="s">
        <v>3</v>
      </c>
      <c r="U12" s="223"/>
      <c r="V12" s="224"/>
      <c r="W12" s="141"/>
      <c r="X12" s="225" t="s">
        <v>41</v>
      </c>
      <c r="Y12" s="227" t="s">
        <v>5</v>
      </c>
      <c r="Z12" s="227" t="s">
        <v>4</v>
      </c>
      <c r="AA12" s="222" t="s">
        <v>3</v>
      </c>
      <c r="AB12" s="223"/>
      <c r="AC12" s="224"/>
      <c r="AD12" s="9"/>
      <c r="AE12" s="224" t="s">
        <v>41</v>
      </c>
      <c r="AF12" s="227" t="s">
        <v>5</v>
      </c>
      <c r="AG12" s="227" t="s">
        <v>4</v>
      </c>
      <c r="AH12" s="222" t="s">
        <v>3</v>
      </c>
      <c r="AI12" s="223"/>
      <c r="AJ12" s="224"/>
    </row>
    <row r="13" spans="1:36" ht="42.75" customHeight="1" thickBot="1" x14ac:dyDescent="0.35">
      <c r="A13" s="237"/>
      <c r="B13" s="239"/>
      <c r="C13" s="240"/>
      <c r="D13" s="239"/>
      <c r="E13" s="226"/>
      <c r="F13" s="11">
        <v>1</v>
      </c>
      <c r="G13" s="12">
        <v>2</v>
      </c>
      <c r="H13" s="13">
        <v>3</v>
      </c>
      <c r="I13" s="14"/>
      <c r="J13" s="226"/>
      <c r="K13" s="228"/>
      <c r="L13" s="235"/>
      <c r="M13" s="11">
        <v>1</v>
      </c>
      <c r="N13" s="12">
        <v>2</v>
      </c>
      <c r="O13" s="13">
        <v>3</v>
      </c>
      <c r="P13" s="10"/>
      <c r="Q13" s="226"/>
      <c r="R13" s="228"/>
      <c r="S13" s="232"/>
      <c r="T13" s="11">
        <v>1</v>
      </c>
      <c r="U13" s="12">
        <v>2</v>
      </c>
      <c r="V13" s="13">
        <v>3</v>
      </c>
      <c r="W13" s="15"/>
      <c r="X13" s="250"/>
      <c r="Y13" s="228"/>
      <c r="Z13" s="232"/>
      <c r="AA13" s="11">
        <v>1</v>
      </c>
      <c r="AB13" s="12">
        <v>2</v>
      </c>
      <c r="AC13" s="13">
        <v>3</v>
      </c>
      <c r="AD13" s="9"/>
      <c r="AE13" s="249"/>
      <c r="AF13" s="228"/>
      <c r="AG13" s="232"/>
      <c r="AH13" s="11">
        <v>1</v>
      </c>
      <c r="AI13" s="12">
        <v>2</v>
      </c>
      <c r="AJ13" s="13">
        <v>3</v>
      </c>
    </row>
    <row r="14" spans="1:36" ht="19.5" customHeight="1" x14ac:dyDescent="0.3">
      <c r="A14" s="96" t="s">
        <v>48</v>
      </c>
      <c r="B14" s="103">
        <v>6</v>
      </c>
      <c r="C14" s="146" t="s">
        <v>65</v>
      </c>
      <c r="D14" s="103">
        <v>6</v>
      </c>
      <c r="E14" s="17"/>
      <c r="F14" s="18"/>
      <c r="G14" s="18"/>
      <c r="H14" s="19"/>
      <c r="I14" s="20"/>
      <c r="J14" s="16"/>
      <c r="K14" s="133"/>
      <c r="L14" s="103">
        <v>6</v>
      </c>
      <c r="M14" s="18"/>
      <c r="N14" s="21"/>
      <c r="O14" s="22"/>
      <c r="P14" s="23"/>
      <c r="Q14" s="24"/>
      <c r="R14" s="25"/>
      <c r="S14" s="103">
        <v>6</v>
      </c>
      <c r="T14" s="26"/>
      <c r="U14" s="26"/>
      <c r="V14" s="27"/>
      <c r="W14" s="28"/>
      <c r="X14" s="25"/>
      <c r="Y14" s="25"/>
      <c r="Z14" s="103">
        <v>6</v>
      </c>
      <c r="AA14" s="26"/>
      <c r="AB14" s="26"/>
      <c r="AC14" s="27"/>
      <c r="AD14" s="29"/>
      <c r="AE14" s="25"/>
      <c r="AF14" s="25"/>
      <c r="AG14" s="103">
        <v>6</v>
      </c>
      <c r="AH14" s="26"/>
      <c r="AI14" s="26"/>
      <c r="AJ14" s="27"/>
    </row>
    <row r="15" spans="1:36" ht="19.5" customHeight="1" x14ac:dyDescent="0.3">
      <c r="A15" s="98" t="s">
        <v>49</v>
      </c>
      <c r="B15" s="118">
        <v>4.75</v>
      </c>
      <c r="C15" s="146">
        <v>0.25</v>
      </c>
      <c r="D15" s="118">
        <v>4.75</v>
      </c>
      <c r="E15" s="139"/>
      <c r="F15" s="120"/>
      <c r="G15" s="120"/>
      <c r="H15" s="28"/>
      <c r="I15" s="20"/>
      <c r="J15" s="119"/>
      <c r="K15" s="1"/>
      <c r="L15" s="118">
        <v>4.75</v>
      </c>
      <c r="M15" s="120"/>
      <c r="N15" s="121"/>
      <c r="O15" s="27"/>
      <c r="P15" s="23"/>
      <c r="Q15" s="40"/>
      <c r="R15" s="41"/>
      <c r="S15" s="118">
        <v>4.75</v>
      </c>
      <c r="T15" s="26"/>
      <c r="U15" s="26"/>
      <c r="V15" s="27"/>
      <c r="W15" s="28"/>
      <c r="X15" s="41"/>
      <c r="Y15" s="41"/>
      <c r="Z15" s="118">
        <v>4.75</v>
      </c>
      <c r="AA15" s="26"/>
      <c r="AB15" s="26"/>
      <c r="AC15" s="27"/>
      <c r="AD15" s="29"/>
      <c r="AE15" s="41"/>
      <c r="AF15" s="41"/>
      <c r="AG15" s="118">
        <v>4.75</v>
      </c>
      <c r="AH15" s="26"/>
      <c r="AI15" s="26"/>
      <c r="AJ15" s="27"/>
    </row>
    <row r="16" spans="1:36" ht="19.5" customHeight="1" x14ac:dyDescent="0.3">
      <c r="A16" s="127" t="s">
        <v>43</v>
      </c>
      <c r="B16" s="104">
        <v>1.75</v>
      </c>
      <c r="C16" s="146">
        <v>0.125</v>
      </c>
      <c r="D16" s="104">
        <v>1.75</v>
      </c>
      <c r="E16" s="32"/>
      <c r="F16" s="33"/>
      <c r="G16" s="34"/>
      <c r="H16" s="35"/>
      <c r="I16" s="20"/>
      <c r="J16" s="36"/>
      <c r="K16" s="1"/>
      <c r="L16" s="104">
        <v>1.75</v>
      </c>
      <c r="M16" s="33"/>
      <c r="N16" s="38"/>
      <c r="O16" s="39"/>
      <c r="P16" s="23"/>
      <c r="Q16" s="40"/>
      <c r="R16" s="41"/>
      <c r="S16" s="104">
        <v>1.75</v>
      </c>
      <c r="T16" s="26"/>
      <c r="U16" s="26"/>
      <c r="V16" s="27"/>
      <c r="W16" s="28"/>
      <c r="X16" s="41"/>
      <c r="Y16" s="41"/>
      <c r="Z16" s="104">
        <v>1.75</v>
      </c>
      <c r="AA16" s="26"/>
      <c r="AB16" s="26"/>
      <c r="AC16" s="27"/>
      <c r="AD16" s="29"/>
      <c r="AE16" s="41"/>
      <c r="AF16" s="41"/>
      <c r="AG16" s="104">
        <v>1.75</v>
      </c>
      <c r="AH16" s="26"/>
      <c r="AI16" s="26"/>
      <c r="AJ16" s="27"/>
    </row>
    <row r="17" spans="1:36" ht="19.5" customHeight="1" x14ac:dyDescent="0.3">
      <c r="A17" s="97" t="s">
        <v>44</v>
      </c>
      <c r="B17" s="104">
        <v>0.375</v>
      </c>
      <c r="C17" s="146">
        <v>0.125</v>
      </c>
      <c r="D17" s="104">
        <v>0.375</v>
      </c>
      <c r="E17" s="43"/>
      <c r="F17" s="34"/>
      <c r="G17" s="34"/>
      <c r="H17" s="35"/>
      <c r="I17" s="20"/>
      <c r="J17" s="36"/>
      <c r="K17" s="1"/>
      <c r="L17" s="104">
        <v>0.375</v>
      </c>
      <c r="M17" s="34"/>
      <c r="N17" s="38"/>
      <c r="O17" s="39"/>
      <c r="P17" s="23"/>
      <c r="Q17" s="44"/>
      <c r="R17" s="45"/>
      <c r="S17" s="104">
        <v>0.375</v>
      </c>
      <c r="T17" s="46"/>
      <c r="U17" s="46"/>
      <c r="V17" s="39"/>
      <c r="W17" s="35"/>
      <c r="X17" s="47"/>
      <c r="Y17" s="48"/>
      <c r="Z17" s="104">
        <v>0.375</v>
      </c>
      <c r="AA17" s="46"/>
      <c r="AB17" s="46"/>
      <c r="AC17" s="39"/>
      <c r="AD17" s="29"/>
      <c r="AE17" s="47"/>
      <c r="AF17" s="48"/>
      <c r="AG17" s="104">
        <v>0.375</v>
      </c>
      <c r="AH17" s="46"/>
      <c r="AI17" s="46"/>
      <c r="AJ17" s="39"/>
    </row>
    <row r="18" spans="1:36" ht="19.5" customHeight="1" x14ac:dyDescent="0.3">
      <c r="A18" s="125" t="s">
        <v>54</v>
      </c>
      <c r="B18" s="104">
        <v>3</v>
      </c>
      <c r="C18" s="146">
        <v>0.125</v>
      </c>
      <c r="D18" s="173">
        <v>2.9375</v>
      </c>
      <c r="E18" s="177">
        <v>-6.25E-2</v>
      </c>
      <c r="F18" s="34"/>
      <c r="G18" s="34"/>
      <c r="H18" s="35"/>
      <c r="I18" s="20"/>
      <c r="J18" s="30"/>
      <c r="K18" s="1"/>
      <c r="L18" s="173">
        <v>2.9375</v>
      </c>
      <c r="M18" s="34"/>
      <c r="N18" s="38"/>
      <c r="O18" s="39"/>
      <c r="P18" s="23"/>
      <c r="Q18" s="50"/>
      <c r="R18" s="37"/>
      <c r="S18" s="173">
        <v>2.9375</v>
      </c>
      <c r="T18" s="46"/>
      <c r="U18" s="46"/>
      <c r="V18" s="39"/>
      <c r="W18" s="35"/>
      <c r="X18" s="37"/>
      <c r="Y18" s="37"/>
      <c r="Z18" s="173">
        <v>2.9375</v>
      </c>
      <c r="AA18" s="46"/>
      <c r="AB18" s="46"/>
      <c r="AC18" s="39"/>
      <c r="AD18" s="29"/>
      <c r="AE18" s="37"/>
      <c r="AF18" s="37"/>
      <c r="AG18" s="173">
        <v>2.9375</v>
      </c>
      <c r="AH18" s="46"/>
      <c r="AI18" s="46"/>
      <c r="AJ18" s="39"/>
    </row>
    <row r="19" spans="1:36" ht="19.5" customHeight="1" x14ac:dyDescent="0.3">
      <c r="A19" s="125" t="s">
        <v>55</v>
      </c>
      <c r="B19" s="104">
        <v>4.75</v>
      </c>
      <c r="C19" s="146">
        <v>0</v>
      </c>
      <c r="D19" s="174">
        <v>4.625</v>
      </c>
      <c r="E19" s="135">
        <v>-0.125</v>
      </c>
      <c r="F19" s="2"/>
      <c r="G19" s="34"/>
      <c r="H19" s="35"/>
      <c r="I19" s="20"/>
      <c r="J19" s="136"/>
      <c r="K19" s="1"/>
      <c r="L19" s="174">
        <v>4.625</v>
      </c>
      <c r="M19" s="34"/>
      <c r="N19" s="38"/>
      <c r="O19" s="39"/>
      <c r="P19" s="23"/>
      <c r="Q19" s="51"/>
      <c r="R19" s="52"/>
      <c r="S19" s="174">
        <v>4.625</v>
      </c>
      <c r="T19" s="46"/>
      <c r="U19" s="46"/>
      <c r="V19" s="39"/>
      <c r="W19" s="35"/>
      <c r="X19" s="37"/>
      <c r="Y19" s="37"/>
      <c r="Z19" s="174">
        <v>4.625</v>
      </c>
      <c r="AA19" s="46"/>
      <c r="AB19" s="46"/>
      <c r="AC19" s="39"/>
      <c r="AD19" s="29"/>
      <c r="AE19" s="37"/>
      <c r="AF19" s="37"/>
      <c r="AG19" s="174">
        <v>4.625</v>
      </c>
      <c r="AH19" s="46"/>
      <c r="AI19" s="46"/>
      <c r="AJ19" s="39"/>
    </row>
    <row r="20" spans="1:36" ht="19.5" customHeight="1" x14ac:dyDescent="0.3">
      <c r="A20" s="178" t="s">
        <v>56</v>
      </c>
      <c r="B20" s="179">
        <v>10</v>
      </c>
      <c r="C20" s="146">
        <v>0.25</v>
      </c>
      <c r="D20" s="181">
        <v>9.875</v>
      </c>
      <c r="E20" s="182">
        <v>-0.125</v>
      </c>
      <c r="F20" s="183"/>
      <c r="G20" s="184"/>
      <c r="H20" s="185"/>
      <c r="I20" s="186"/>
      <c r="J20" s="187">
        <v>-0.25</v>
      </c>
      <c r="K20" s="188"/>
      <c r="L20" s="181">
        <f>J20+D20</f>
        <v>9.625</v>
      </c>
      <c r="M20" s="184"/>
      <c r="N20" s="189"/>
      <c r="O20" s="190"/>
      <c r="P20" s="23"/>
      <c r="Q20" s="54"/>
      <c r="R20" s="52"/>
      <c r="S20" s="174">
        <f>L20+Q20</f>
        <v>9.625</v>
      </c>
      <c r="T20" s="46"/>
      <c r="U20" s="46"/>
      <c r="V20" s="39"/>
      <c r="W20" s="35"/>
      <c r="X20" s="52"/>
      <c r="Y20" s="52"/>
      <c r="Z20" s="174">
        <v>9.625</v>
      </c>
      <c r="AA20" s="46"/>
      <c r="AB20" s="46"/>
      <c r="AC20" s="39"/>
      <c r="AD20" s="29"/>
      <c r="AE20" s="52"/>
      <c r="AF20" s="52"/>
      <c r="AG20" s="174">
        <v>9.625</v>
      </c>
      <c r="AH20" s="46"/>
      <c r="AI20" s="46"/>
      <c r="AJ20" s="39"/>
    </row>
    <row r="21" spans="1:36" ht="19.5" customHeight="1" x14ac:dyDescent="0.3">
      <c r="A21" s="166" t="s">
        <v>57</v>
      </c>
      <c r="B21" s="105">
        <v>8</v>
      </c>
      <c r="C21" s="146">
        <v>0</v>
      </c>
      <c r="D21" s="174">
        <v>8.125</v>
      </c>
      <c r="E21" s="176">
        <v>0.125</v>
      </c>
      <c r="F21" s="2"/>
      <c r="G21" s="34"/>
      <c r="H21" s="35"/>
      <c r="I21" s="20"/>
      <c r="J21" s="30"/>
      <c r="K21" s="1"/>
      <c r="L21" s="174">
        <v>8.125</v>
      </c>
      <c r="M21" s="34"/>
      <c r="N21" s="38"/>
      <c r="O21" s="39"/>
      <c r="P21" s="23"/>
      <c r="Q21" s="54"/>
      <c r="R21" s="52"/>
      <c r="S21" s="174">
        <v>8.125</v>
      </c>
      <c r="T21" s="46"/>
      <c r="U21" s="46"/>
      <c r="V21" s="39"/>
      <c r="W21" s="35"/>
      <c r="X21" s="55"/>
      <c r="Y21" s="37"/>
      <c r="Z21" s="174">
        <v>8.125</v>
      </c>
      <c r="AA21" s="46"/>
      <c r="AB21" s="46"/>
      <c r="AC21" s="39"/>
      <c r="AD21" s="29"/>
      <c r="AE21" s="37"/>
      <c r="AF21" s="37"/>
      <c r="AG21" s="174">
        <v>8.125</v>
      </c>
      <c r="AH21" s="46"/>
      <c r="AI21" s="46"/>
      <c r="AJ21" s="39"/>
    </row>
    <row r="22" spans="1:36" ht="19.5" customHeight="1" x14ac:dyDescent="0.3">
      <c r="A22" s="126" t="s">
        <v>58</v>
      </c>
      <c r="B22" s="104">
        <v>5</v>
      </c>
      <c r="C22" s="146">
        <v>0.25</v>
      </c>
      <c r="D22" s="173">
        <v>5.0625</v>
      </c>
      <c r="E22" s="177">
        <v>6.25E-2</v>
      </c>
      <c r="F22" s="2"/>
      <c r="G22" s="34"/>
      <c r="H22" s="35"/>
      <c r="I22" s="20"/>
      <c r="J22" s="106"/>
      <c r="K22" s="1"/>
      <c r="L22" s="173">
        <v>5.0625</v>
      </c>
      <c r="M22" s="34"/>
      <c r="N22" s="38"/>
      <c r="O22" s="39"/>
      <c r="P22" s="23"/>
      <c r="Q22" s="54"/>
      <c r="R22" s="52"/>
      <c r="S22" s="173">
        <v>5.0625</v>
      </c>
      <c r="T22" s="46"/>
      <c r="U22" s="46"/>
      <c r="V22" s="39"/>
      <c r="W22" s="35"/>
      <c r="X22" s="216">
        <f>-1/2</f>
        <v>-0.5</v>
      </c>
      <c r="Y22" s="213"/>
      <c r="Z22" s="214">
        <v>4.5625</v>
      </c>
      <c r="AA22" s="215"/>
      <c r="AB22" s="215"/>
      <c r="AC22" s="190"/>
      <c r="AD22" s="29"/>
      <c r="AE22" s="37"/>
      <c r="AF22" s="37"/>
      <c r="AG22" s="173">
        <v>4.5625</v>
      </c>
      <c r="AH22" s="46"/>
      <c r="AI22" s="46"/>
      <c r="AJ22" s="39"/>
    </row>
    <row r="23" spans="1:36" ht="20.25" customHeight="1" x14ac:dyDescent="0.3">
      <c r="A23" s="178" t="s">
        <v>59</v>
      </c>
      <c r="B23" s="191">
        <v>17</v>
      </c>
      <c r="C23" s="146">
        <v>0.5</v>
      </c>
      <c r="D23" s="192">
        <v>17.125</v>
      </c>
      <c r="E23" s="193">
        <v>0.125</v>
      </c>
      <c r="F23" s="194"/>
      <c r="G23" s="194"/>
      <c r="H23" s="195"/>
      <c r="I23" s="196"/>
      <c r="J23" s="187">
        <v>-0.25</v>
      </c>
      <c r="K23" s="180"/>
      <c r="L23" s="181">
        <v>16.875</v>
      </c>
      <c r="M23" s="194"/>
      <c r="N23" s="197"/>
      <c r="O23" s="195"/>
      <c r="P23" s="23"/>
      <c r="Q23" s="54"/>
      <c r="R23" s="52"/>
      <c r="S23" s="174">
        <v>16.875</v>
      </c>
      <c r="T23" s="46"/>
      <c r="U23" s="46"/>
      <c r="V23" s="39"/>
      <c r="W23" s="35"/>
      <c r="X23" s="49"/>
      <c r="Y23" s="33"/>
      <c r="Z23" s="174">
        <v>16.875</v>
      </c>
      <c r="AA23" s="46"/>
      <c r="AB23" s="46"/>
      <c r="AC23" s="39"/>
      <c r="AD23" s="29"/>
      <c r="AE23" s="49"/>
      <c r="AF23" s="33"/>
      <c r="AG23" s="174">
        <v>16.875</v>
      </c>
      <c r="AH23" s="46"/>
      <c r="AI23" s="46"/>
      <c r="AJ23" s="39"/>
    </row>
    <row r="24" spans="1:36" ht="20.25" customHeight="1" x14ac:dyDescent="0.3">
      <c r="A24" s="198" t="s">
        <v>63</v>
      </c>
      <c r="B24" s="199">
        <v>22</v>
      </c>
      <c r="C24" s="146">
        <v>0.5</v>
      </c>
      <c r="D24" s="191">
        <v>22</v>
      </c>
      <c r="E24" s="204"/>
      <c r="F24" s="205"/>
      <c r="G24" s="205"/>
      <c r="H24" s="195"/>
      <c r="I24" s="196"/>
      <c r="J24" s="187">
        <v>-0.5</v>
      </c>
      <c r="K24" s="180"/>
      <c r="L24" s="179">
        <f>J24+D24</f>
        <v>21.5</v>
      </c>
      <c r="M24" s="205"/>
      <c r="N24" s="206"/>
      <c r="O24" s="195"/>
      <c r="P24" s="23"/>
      <c r="Q24" s="54"/>
      <c r="R24" s="52"/>
      <c r="S24" s="212">
        <f>L24+Q24</f>
        <v>21.5</v>
      </c>
      <c r="T24" s="58"/>
      <c r="U24" s="58"/>
      <c r="V24" s="39"/>
      <c r="W24" s="35"/>
      <c r="X24" s="37"/>
      <c r="Y24" s="37"/>
      <c r="Z24" s="212">
        <v>21.5</v>
      </c>
      <c r="AA24" s="58"/>
      <c r="AB24" s="58"/>
      <c r="AC24" s="39"/>
      <c r="AD24" s="29"/>
      <c r="AE24" s="37"/>
      <c r="AF24" s="37"/>
      <c r="AG24" s="212">
        <v>21.5</v>
      </c>
      <c r="AH24" s="58"/>
      <c r="AI24" s="58"/>
      <c r="AJ24" s="39"/>
    </row>
    <row r="25" spans="1:36" ht="19.5" customHeight="1" x14ac:dyDescent="0.3">
      <c r="A25" s="198" t="s">
        <v>64</v>
      </c>
      <c r="B25" s="199">
        <v>9.5</v>
      </c>
      <c r="C25" s="146">
        <v>0.5</v>
      </c>
      <c r="D25" s="191">
        <v>9.5</v>
      </c>
      <c r="E25" s="193"/>
      <c r="F25" s="205"/>
      <c r="G25" s="205"/>
      <c r="H25" s="195"/>
      <c r="I25" s="196"/>
      <c r="J25" s="202">
        <v>-0.125</v>
      </c>
      <c r="K25" s="180"/>
      <c r="L25" s="181">
        <v>9.375</v>
      </c>
      <c r="M25" s="205"/>
      <c r="N25" s="206"/>
      <c r="O25" s="195"/>
      <c r="P25" s="23"/>
      <c r="Q25" s="54"/>
      <c r="R25" s="52"/>
      <c r="S25" s="174">
        <v>9.375</v>
      </c>
      <c r="T25" s="58"/>
      <c r="U25" s="58"/>
      <c r="V25" s="39"/>
      <c r="W25" s="35"/>
      <c r="X25" s="52"/>
      <c r="Y25" s="52"/>
      <c r="Z25" s="174">
        <v>9.375</v>
      </c>
      <c r="AA25" s="58"/>
      <c r="AB25" s="58"/>
      <c r="AC25" s="39"/>
      <c r="AD25" s="29"/>
      <c r="AE25" s="52"/>
      <c r="AF25" s="52"/>
      <c r="AG25" s="174">
        <v>9.375</v>
      </c>
      <c r="AH25" s="58"/>
      <c r="AI25" s="58"/>
      <c r="AJ25" s="39"/>
    </row>
    <row r="26" spans="1:36" ht="19.5" customHeight="1" x14ac:dyDescent="0.3">
      <c r="A26" s="127" t="s">
        <v>46</v>
      </c>
      <c r="B26" s="145">
        <v>0.5</v>
      </c>
      <c r="C26" s="146">
        <v>0.125</v>
      </c>
      <c r="D26" s="138">
        <v>0.5</v>
      </c>
      <c r="E26" s="167"/>
      <c r="F26" s="169"/>
      <c r="G26" s="169"/>
      <c r="H26" s="168"/>
      <c r="I26" s="172"/>
      <c r="J26" s="171"/>
      <c r="K26" s="117"/>
      <c r="L26" s="138">
        <v>0.5</v>
      </c>
      <c r="M26" s="169"/>
      <c r="N26" s="170"/>
      <c r="O26" s="168"/>
      <c r="P26" s="23"/>
      <c r="Q26" s="42"/>
      <c r="R26" s="37"/>
      <c r="S26" s="138">
        <v>0.5</v>
      </c>
      <c r="T26" s="58"/>
      <c r="U26" s="58"/>
      <c r="V26" s="39"/>
      <c r="W26" s="35"/>
      <c r="X26" s="37"/>
      <c r="Y26" s="37"/>
      <c r="Z26" s="138">
        <v>0.5</v>
      </c>
      <c r="AA26" s="58"/>
      <c r="AB26" s="58"/>
      <c r="AC26" s="39"/>
      <c r="AD26" s="29"/>
      <c r="AE26" s="37"/>
      <c r="AF26" s="37"/>
      <c r="AG26" s="138">
        <v>0.5</v>
      </c>
      <c r="AH26" s="58"/>
      <c r="AI26" s="58"/>
      <c r="AJ26" s="39"/>
    </row>
    <row r="27" spans="1:36" ht="19.5" customHeight="1" x14ac:dyDescent="0.3">
      <c r="A27" s="198" t="s">
        <v>60</v>
      </c>
      <c r="B27" s="199">
        <v>1.75</v>
      </c>
      <c r="C27" s="146">
        <v>0.125</v>
      </c>
      <c r="D27" s="191">
        <v>1.25</v>
      </c>
      <c r="E27" s="200">
        <v>-0.5</v>
      </c>
      <c r="F27" s="201"/>
      <c r="G27" s="201"/>
      <c r="H27" s="190"/>
      <c r="I27" s="186"/>
      <c r="J27" s="202">
        <f>-1/8</f>
        <v>-0.125</v>
      </c>
      <c r="K27" s="188"/>
      <c r="L27" s="199">
        <f>J27+D27</f>
        <v>1.125</v>
      </c>
      <c r="M27" s="201"/>
      <c r="N27" s="203"/>
      <c r="O27" s="190"/>
      <c r="P27" s="23"/>
      <c r="Q27" s="42"/>
      <c r="R27" s="37"/>
      <c r="S27" s="174">
        <f>L27+Q27</f>
        <v>1.125</v>
      </c>
      <c r="T27" s="58"/>
      <c r="U27" s="58"/>
      <c r="V27" s="39"/>
      <c r="W27" s="35"/>
      <c r="X27" s="37"/>
      <c r="Y27" s="37"/>
      <c r="Z27" s="174">
        <v>1.125</v>
      </c>
      <c r="AA27" s="58"/>
      <c r="AB27" s="58"/>
      <c r="AC27" s="39"/>
      <c r="AD27" s="29"/>
      <c r="AE27" s="37"/>
      <c r="AF27" s="37"/>
      <c r="AG27" s="174">
        <v>1.125</v>
      </c>
      <c r="AH27" s="58"/>
      <c r="AI27" s="58"/>
      <c r="AJ27" s="39"/>
    </row>
    <row r="28" spans="1:36" ht="19.5" customHeight="1" x14ac:dyDescent="0.3">
      <c r="A28" s="127" t="s">
        <v>45</v>
      </c>
      <c r="B28" s="145">
        <v>9.75</v>
      </c>
      <c r="C28" s="146">
        <v>0.375</v>
      </c>
      <c r="D28" s="138">
        <v>9.75</v>
      </c>
      <c r="E28" s="140"/>
      <c r="F28" s="57"/>
      <c r="G28" s="57"/>
      <c r="H28" s="39"/>
      <c r="I28" s="20"/>
      <c r="J28" s="36"/>
      <c r="K28" s="1"/>
      <c r="L28" s="138">
        <v>9.75</v>
      </c>
      <c r="M28" s="57"/>
      <c r="N28" s="58"/>
      <c r="O28" s="39"/>
      <c r="P28" s="23"/>
      <c r="Q28" s="42"/>
      <c r="R28" s="37"/>
      <c r="S28" s="138">
        <v>9.75</v>
      </c>
      <c r="T28" s="58"/>
      <c r="U28" s="58"/>
      <c r="V28" s="39"/>
      <c r="W28" s="35"/>
      <c r="X28" s="37"/>
      <c r="Y28" s="37"/>
      <c r="Z28" s="138">
        <v>9.75</v>
      </c>
      <c r="AA28" s="58"/>
      <c r="AB28" s="58"/>
      <c r="AC28" s="39"/>
      <c r="AD28" s="29"/>
      <c r="AE28" s="37"/>
      <c r="AF28" s="37"/>
      <c r="AG28" s="138">
        <v>9.75</v>
      </c>
      <c r="AH28" s="58"/>
      <c r="AI28" s="58"/>
      <c r="AJ28" s="39"/>
    </row>
    <row r="29" spans="1:36" ht="19.5" customHeight="1" x14ac:dyDescent="0.3">
      <c r="A29" s="127" t="s">
        <v>61</v>
      </c>
      <c r="B29" s="145">
        <v>0.375</v>
      </c>
      <c r="C29" s="146">
        <v>0.125</v>
      </c>
      <c r="D29" s="175">
        <v>0.375</v>
      </c>
      <c r="E29" s="53"/>
      <c r="F29" s="57"/>
      <c r="G29" s="57"/>
      <c r="H29" s="39"/>
      <c r="I29" s="20"/>
      <c r="J29" s="36"/>
      <c r="K29" s="1"/>
      <c r="L29" s="175">
        <v>0.375</v>
      </c>
      <c r="M29" s="57"/>
      <c r="N29" s="58"/>
      <c r="O29" s="39"/>
      <c r="P29" s="23"/>
      <c r="Q29" s="54"/>
      <c r="R29" s="52"/>
      <c r="S29" s="174">
        <v>0.375</v>
      </c>
      <c r="T29" s="58"/>
      <c r="U29" s="58"/>
      <c r="V29" s="39"/>
      <c r="W29" s="35"/>
      <c r="X29" s="52"/>
      <c r="Y29" s="52"/>
      <c r="Z29" s="174">
        <v>0.375</v>
      </c>
      <c r="AA29" s="58"/>
      <c r="AB29" s="58"/>
      <c r="AC29" s="39"/>
      <c r="AD29" s="29"/>
      <c r="AE29" s="52"/>
      <c r="AF29" s="52"/>
      <c r="AG29" s="174">
        <v>0.375</v>
      </c>
      <c r="AH29" s="58"/>
      <c r="AI29" s="58"/>
      <c r="AJ29" s="39"/>
    </row>
    <row r="30" spans="1:36" ht="19.5" customHeight="1" x14ac:dyDescent="0.3">
      <c r="A30" s="198" t="s">
        <v>47</v>
      </c>
      <c r="B30" s="207">
        <v>25</v>
      </c>
      <c r="C30" s="146">
        <v>0.5</v>
      </c>
      <c r="D30" s="191">
        <v>24.875</v>
      </c>
      <c r="E30" s="182">
        <f>-1/8</f>
        <v>-0.125</v>
      </c>
      <c r="F30" s="201"/>
      <c r="G30" s="201"/>
      <c r="H30" s="190"/>
      <c r="I30" s="186"/>
      <c r="J30" s="187">
        <v>0.25</v>
      </c>
      <c r="K30" s="188"/>
      <c r="L30" s="199">
        <f>J30+D30</f>
        <v>25.125</v>
      </c>
      <c r="M30" s="201"/>
      <c r="N30" s="203"/>
      <c r="O30" s="190"/>
      <c r="P30" s="23"/>
      <c r="Q30" s="202">
        <v>0.375</v>
      </c>
      <c r="R30" s="211"/>
      <c r="S30" s="188">
        <f>L30+Q30</f>
        <v>25.5</v>
      </c>
      <c r="T30" s="203"/>
      <c r="U30" s="203"/>
      <c r="V30" s="190"/>
      <c r="W30" s="35"/>
      <c r="X30" s="217">
        <v>0.25</v>
      </c>
      <c r="Y30" s="211"/>
      <c r="Z30" s="188">
        <v>25.75</v>
      </c>
      <c r="AA30" s="203"/>
      <c r="AB30" s="203"/>
      <c r="AC30" s="190"/>
      <c r="AD30" s="218"/>
      <c r="AE30" s="181">
        <f>-3/8</f>
        <v>-0.375</v>
      </c>
      <c r="AF30" s="211"/>
      <c r="AG30" s="188">
        <v>25.375</v>
      </c>
      <c r="AH30" s="203"/>
      <c r="AI30" s="203"/>
      <c r="AJ30" s="190"/>
    </row>
    <row r="31" spans="1:36" ht="19.5" customHeight="1" x14ac:dyDescent="0.3">
      <c r="A31" s="198" t="s">
        <v>62</v>
      </c>
      <c r="B31" s="199">
        <v>28</v>
      </c>
      <c r="C31" s="146">
        <v>0.5</v>
      </c>
      <c r="D31" s="208">
        <v>28.1875</v>
      </c>
      <c r="E31" s="209">
        <v>0.1875</v>
      </c>
      <c r="F31" s="201"/>
      <c r="G31" s="201"/>
      <c r="H31" s="190"/>
      <c r="I31" s="186"/>
      <c r="J31" s="187">
        <v>0.25</v>
      </c>
      <c r="K31" s="188"/>
      <c r="L31" s="208">
        <f>J31+D31</f>
        <v>28.4375</v>
      </c>
      <c r="M31" s="201"/>
      <c r="N31" s="203"/>
      <c r="O31" s="190"/>
      <c r="P31" s="23"/>
      <c r="Q31" s="202">
        <v>0.375</v>
      </c>
      <c r="R31" s="211"/>
      <c r="S31" s="208">
        <f>L31+Q31</f>
        <v>28.8125</v>
      </c>
      <c r="T31" s="203"/>
      <c r="U31" s="203"/>
      <c r="V31" s="190"/>
      <c r="W31" s="35"/>
      <c r="X31" s="217">
        <v>0.25</v>
      </c>
      <c r="Y31" s="213"/>
      <c r="Z31" s="208">
        <v>29.0625</v>
      </c>
      <c r="AA31" s="203"/>
      <c r="AB31" s="203"/>
      <c r="AC31" s="190"/>
      <c r="AD31" s="218"/>
      <c r="AE31" s="181">
        <f>-3/8</f>
        <v>-0.375</v>
      </c>
      <c r="AF31" s="213"/>
      <c r="AG31" s="208">
        <f>Z31+AE31</f>
        <v>28.6875</v>
      </c>
      <c r="AH31" s="203"/>
      <c r="AI31" s="203"/>
      <c r="AJ31" s="190"/>
    </row>
    <row r="32" spans="1:36" ht="19.5" customHeight="1" x14ac:dyDescent="0.3">
      <c r="A32" s="97"/>
      <c r="B32" s="106"/>
      <c r="C32" s="132"/>
      <c r="D32" s="117"/>
      <c r="E32" s="43"/>
      <c r="F32" s="57"/>
      <c r="G32" s="57"/>
      <c r="H32" s="39"/>
      <c r="I32" s="20"/>
      <c r="J32" s="42"/>
      <c r="K32" s="43"/>
      <c r="L32" s="117"/>
      <c r="M32" s="57"/>
      <c r="N32" s="58"/>
      <c r="O32" s="39"/>
      <c r="P32" s="23"/>
      <c r="Q32" s="54"/>
      <c r="R32" s="52"/>
      <c r="S32" s="1"/>
      <c r="T32" s="58"/>
      <c r="U32" s="58"/>
      <c r="V32" s="39"/>
      <c r="W32" s="35"/>
      <c r="X32" s="37"/>
      <c r="Y32" s="37"/>
      <c r="Z32" s="1"/>
      <c r="AA32" s="58"/>
      <c r="AB32" s="58"/>
      <c r="AC32" s="39"/>
      <c r="AD32" s="29"/>
      <c r="AE32" s="37"/>
      <c r="AF32" s="37"/>
      <c r="AG32" s="1"/>
      <c r="AH32" s="58"/>
      <c r="AI32" s="58"/>
      <c r="AJ32" s="39"/>
    </row>
    <row r="33" spans="1:36" ht="19.5" customHeight="1" x14ac:dyDescent="0.3">
      <c r="A33" s="97"/>
      <c r="B33" s="107"/>
      <c r="C33" s="132"/>
      <c r="D33" s="134"/>
      <c r="E33" s="43"/>
      <c r="F33" s="57"/>
      <c r="G33" s="57"/>
      <c r="H33" s="39"/>
      <c r="I33" s="20"/>
      <c r="J33" s="42"/>
      <c r="K33" s="43"/>
      <c r="L33" s="134"/>
      <c r="M33" s="57"/>
      <c r="N33" s="58"/>
      <c r="O33" s="39"/>
      <c r="P33" s="23"/>
      <c r="Q33" s="54"/>
      <c r="R33" s="52"/>
      <c r="S33" s="31"/>
      <c r="T33" s="58"/>
      <c r="U33" s="58"/>
      <c r="V33" s="39"/>
      <c r="W33" s="35"/>
      <c r="X33" s="52"/>
      <c r="Y33" s="52"/>
      <c r="Z33" s="31"/>
      <c r="AA33" s="58"/>
      <c r="AB33" s="58"/>
      <c r="AC33" s="39"/>
      <c r="AD33" s="29"/>
      <c r="AE33" s="52"/>
      <c r="AF33" s="52"/>
      <c r="AG33" s="31"/>
      <c r="AH33" s="58"/>
      <c r="AI33" s="58"/>
      <c r="AJ33" s="39"/>
    </row>
    <row r="34" spans="1:36" ht="19.5" customHeight="1" x14ac:dyDescent="0.3">
      <c r="A34" s="97"/>
      <c r="B34" s="108"/>
      <c r="C34" s="132"/>
      <c r="D34" s="137"/>
      <c r="E34" s="43"/>
      <c r="F34" s="57"/>
      <c r="G34" s="57"/>
      <c r="H34" s="39"/>
      <c r="I34" s="20"/>
      <c r="J34" s="42"/>
      <c r="K34" s="43"/>
      <c r="L34" s="137"/>
      <c r="M34" s="57"/>
      <c r="N34" s="58"/>
      <c r="O34" s="39"/>
      <c r="P34" s="23"/>
      <c r="Q34" s="54"/>
      <c r="R34" s="52"/>
      <c r="S34" s="56"/>
      <c r="T34" s="58"/>
      <c r="U34" s="58"/>
      <c r="V34" s="39"/>
      <c r="W34" s="35"/>
      <c r="X34" s="52"/>
      <c r="Y34" s="52"/>
      <c r="Z34" s="56"/>
      <c r="AA34" s="58"/>
      <c r="AB34" s="58"/>
      <c r="AC34" s="39"/>
      <c r="AD34" s="29"/>
      <c r="AE34" s="52"/>
      <c r="AF34" s="52"/>
      <c r="AG34" s="33"/>
      <c r="AH34" s="58"/>
      <c r="AI34" s="58"/>
      <c r="AJ34" s="39"/>
    </row>
    <row r="35" spans="1:36" ht="21.75" customHeight="1" x14ac:dyDescent="0.3">
      <c r="A35" s="97"/>
      <c r="B35" s="107"/>
      <c r="C35" s="132"/>
      <c r="D35" s="134"/>
      <c r="E35" s="43"/>
      <c r="F35" s="57"/>
      <c r="G35" s="57"/>
      <c r="H35" s="39"/>
      <c r="I35" s="20"/>
      <c r="J35" s="54"/>
      <c r="K35" s="33"/>
      <c r="L35" s="134"/>
      <c r="M35" s="57"/>
      <c r="N35" s="58"/>
      <c r="O35" s="39"/>
      <c r="P35" s="23"/>
      <c r="Q35" s="54"/>
      <c r="R35" s="52"/>
      <c r="S35" s="31"/>
      <c r="T35" s="58"/>
      <c r="U35" s="58"/>
      <c r="V35" s="39"/>
      <c r="W35" s="35"/>
      <c r="X35" s="37"/>
      <c r="Y35" s="37"/>
      <c r="Z35" s="31"/>
      <c r="AA35" s="58"/>
      <c r="AB35" s="58"/>
      <c r="AC35" s="39"/>
      <c r="AD35" s="29"/>
      <c r="AE35" s="37"/>
      <c r="AF35" s="37"/>
      <c r="AG35" s="43"/>
      <c r="AH35" s="58"/>
      <c r="AI35" s="58"/>
      <c r="AJ35" s="39"/>
    </row>
    <row r="36" spans="1:36" ht="19.5" customHeight="1" x14ac:dyDescent="0.3">
      <c r="A36" s="97"/>
      <c r="B36" s="109"/>
      <c r="C36" s="151"/>
      <c r="D36" s="151"/>
      <c r="E36" s="59"/>
      <c r="F36" s="57"/>
      <c r="G36" s="57"/>
      <c r="H36" s="39"/>
      <c r="I36" s="20"/>
      <c r="J36" s="54"/>
      <c r="K36" s="52"/>
      <c r="L36" s="161"/>
      <c r="M36" s="57"/>
      <c r="N36" s="58"/>
      <c r="O36" s="39"/>
      <c r="P36" s="23"/>
      <c r="Q36" s="54"/>
      <c r="R36" s="52"/>
      <c r="S36" s="33"/>
      <c r="T36" s="58"/>
      <c r="U36" s="58"/>
      <c r="V36" s="39"/>
      <c r="W36" s="35"/>
      <c r="X36" s="52"/>
      <c r="Y36" s="52"/>
      <c r="Z36" s="33"/>
      <c r="AA36" s="58"/>
      <c r="AB36" s="58"/>
      <c r="AC36" s="39"/>
      <c r="AD36" s="29"/>
      <c r="AE36" s="52"/>
      <c r="AF36" s="52"/>
      <c r="AG36" s="33"/>
      <c r="AH36" s="58"/>
      <c r="AI36" s="58"/>
      <c r="AJ36" s="39"/>
    </row>
    <row r="37" spans="1:36" ht="19.5" customHeight="1" x14ac:dyDescent="0.3">
      <c r="A37" s="128"/>
      <c r="B37" s="110"/>
      <c r="C37" s="152"/>
      <c r="D37" s="152"/>
      <c r="E37" s="60"/>
      <c r="F37" s="61"/>
      <c r="G37" s="61"/>
      <c r="H37" s="62"/>
      <c r="I37" s="20"/>
      <c r="J37" s="63"/>
      <c r="K37" s="64"/>
      <c r="L37" s="162"/>
      <c r="M37" s="61"/>
      <c r="N37" s="66"/>
      <c r="O37" s="62"/>
      <c r="P37" s="23"/>
      <c r="Q37" s="63"/>
      <c r="R37" s="64"/>
      <c r="S37" s="65"/>
      <c r="T37" s="66"/>
      <c r="U37" s="66"/>
      <c r="V37" s="62"/>
      <c r="W37" s="67"/>
      <c r="X37" s="64"/>
      <c r="Y37" s="64"/>
      <c r="Z37" s="65"/>
      <c r="AA37" s="66"/>
      <c r="AB37" s="66"/>
      <c r="AC37" s="62"/>
      <c r="AD37" s="29"/>
      <c r="AE37" s="64"/>
      <c r="AF37" s="64"/>
      <c r="AG37" s="65"/>
      <c r="AH37" s="66"/>
      <c r="AI37" s="66"/>
      <c r="AJ37" s="62"/>
    </row>
    <row r="38" spans="1:36" ht="19.5" customHeight="1" thickBot="1" x14ac:dyDescent="0.35">
      <c r="A38" s="129"/>
      <c r="B38" s="111"/>
      <c r="C38" s="153"/>
      <c r="D38" s="153"/>
      <c r="E38" s="69"/>
      <c r="F38" s="70"/>
      <c r="G38" s="70"/>
      <c r="H38" s="71"/>
      <c r="I38" s="20"/>
      <c r="J38" s="72"/>
      <c r="K38" s="73"/>
      <c r="L38" s="163"/>
      <c r="M38" s="70"/>
      <c r="N38" s="75"/>
      <c r="O38" s="71"/>
      <c r="P38" s="23"/>
      <c r="Q38" s="68"/>
      <c r="R38" s="76"/>
      <c r="S38" s="74"/>
      <c r="T38" s="75"/>
      <c r="U38" s="75"/>
      <c r="V38" s="71"/>
      <c r="W38" s="77"/>
      <c r="X38" s="76"/>
      <c r="Y38" s="76"/>
      <c r="Z38" s="74"/>
      <c r="AA38" s="75"/>
      <c r="AB38" s="75"/>
      <c r="AC38" s="71"/>
      <c r="AD38" s="29"/>
      <c r="AE38" s="76"/>
      <c r="AF38" s="76"/>
      <c r="AG38" s="74"/>
      <c r="AH38" s="75"/>
      <c r="AI38" s="75"/>
      <c r="AJ38" s="71"/>
    </row>
    <row r="39" spans="1:36" ht="19.5" customHeight="1" x14ac:dyDescent="0.3">
      <c r="A39" s="124"/>
      <c r="B39" s="112" t="s">
        <v>26</v>
      </c>
      <c r="C39" s="154"/>
      <c r="D39" s="154"/>
      <c r="E39" s="78" t="s">
        <v>27</v>
      </c>
      <c r="G39" s="79" t="s">
        <v>28</v>
      </c>
      <c r="H39" s="80"/>
      <c r="I39" s="5"/>
      <c r="J39" s="81" t="s">
        <v>29</v>
      </c>
      <c r="K39" s="79"/>
      <c r="L39" s="164" t="s">
        <v>27</v>
      </c>
      <c r="M39" s="79"/>
      <c r="N39" s="79" t="s">
        <v>28</v>
      </c>
      <c r="O39" s="82"/>
      <c r="P39" s="83"/>
      <c r="Q39" s="81" t="s">
        <v>30</v>
      </c>
      <c r="R39" s="79"/>
      <c r="S39" s="79" t="s">
        <v>27</v>
      </c>
      <c r="T39" s="79"/>
      <c r="U39" s="79" t="s">
        <v>28</v>
      </c>
      <c r="V39" s="82"/>
      <c r="W39" s="84"/>
      <c r="X39" s="81" t="s">
        <v>31</v>
      </c>
      <c r="Y39" s="79"/>
      <c r="Z39" s="79" t="s">
        <v>27</v>
      </c>
      <c r="AA39" s="79"/>
      <c r="AB39" s="79" t="s">
        <v>28</v>
      </c>
      <c r="AC39" s="82"/>
      <c r="AD39" s="9"/>
      <c r="AE39" s="79" t="s">
        <v>32</v>
      </c>
      <c r="AF39" s="79"/>
      <c r="AG39" s="79" t="s">
        <v>27</v>
      </c>
      <c r="AH39" s="79"/>
      <c r="AI39" s="79" t="s">
        <v>28</v>
      </c>
      <c r="AJ39" s="82"/>
    </row>
    <row r="40" spans="1:36" ht="19.5" customHeight="1" x14ac:dyDescent="0.3">
      <c r="A40" s="124"/>
      <c r="B40" s="113" t="s">
        <v>33</v>
      </c>
      <c r="C40" s="155"/>
      <c r="D40" s="155"/>
      <c r="E40" s="144"/>
      <c r="F40" s="85"/>
      <c r="G40" s="85"/>
      <c r="H40" s="86"/>
      <c r="I40" s="5"/>
      <c r="J40" s="87" t="s">
        <v>33</v>
      </c>
      <c r="K40" s="5"/>
      <c r="L40" s="149"/>
      <c r="M40" s="5"/>
      <c r="N40" s="5"/>
      <c r="O40" s="88"/>
      <c r="Q40" s="87" t="s">
        <v>33</v>
      </c>
      <c r="R40" s="5"/>
      <c r="S40" s="5"/>
      <c r="T40" s="5"/>
      <c r="U40" s="5"/>
      <c r="V40" s="88"/>
      <c r="W40" s="5"/>
      <c r="X40" s="87" t="s">
        <v>33</v>
      </c>
      <c r="Y40" s="5"/>
      <c r="Z40" s="5"/>
      <c r="AA40" s="5"/>
      <c r="AB40" s="5"/>
      <c r="AC40" s="88"/>
      <c r="AD40" s="9"/>
      <c r="AE40" s="5" t="s">
        <v>33</v>
      </c>
      <c r="AF40" s="5"/>
      <c r="AG40" s="5"/>
      <c r="AH40" s="5"/>
      <c r="AI40" s="5"/>
      <c r="AJ40" s="88"/>
    </row>
    <row r="41" spans="1:36" ht="15.75" customHeight="1" thickBot="1" x14ac:dyDescent="0.35">
      <c r="A41" s="124"/>
      <c r="B41" s="220" t="s">
        <v>66</v>
      </c>
      <c r="C41" s="221"/>
      <c r="D41" s="221"/>
      <c r="E41" s="221"/>
      <c r="F41" s="89"/>
      <c r="G41" s="89"/>
      <c r="H41" s="90"/>
      <c r="I41" s="5"/>
      <c r="J41" s="91" t="s">
        <v>34</v>
      </c>
      <c r="K41" s="92" t="s">
        <v>51</v>
      </c>
      <c r="L41" s="165"/>
      <c r="M41" s="89"/>
      <c r="N41" s="89"/>
      <c r="O41" s="90"/>
      <c r="Q41" s="91" t="s">
        <v>67</v>
      </c>
      <c r="R41" s="89"/>
      <c r="S41" s="89"/>
      <c r="T41" s="89"/>
      <c r="U41" s="89"/>
      <c r="V41" s="90"/>
      <c r="W41" s="5"/>
      <c r="X41" s="91" t="s">
        <v>68</v>
      </c>
      <c r="Y41" s="89"/>
      <c r="Z41" s="89"/>
      <c r="AA41" s="89"/>
      <c r="AB41" s="89"/>
      <c r="AC41" s="90"/>
      <c r="AD41" s="9"/>
      <c r="AE41" s="89" t="s">
        <v>69</v>
      </c>
      <c r="AF41" s="89"/>
      <c r="AG41" s="89"/>
      <c r="AH41" s="89"/>
      <c r="AI41" s="89"/>
      <c r="AJ41" s="90"/>
    </row>
    <row r="42" spans="1:36" ht="20.25" x14ac:dyDescent="0.3">
      <c r="A42" s="130"/>
      <c r="B42" s="114"/>
      <c r="C42" s="156"/>
      <c r="D42" s="156"/>
      <c r="E42" s="93"/>
      <c r="F42" s="93"/>
      <c r="G42" s="93"/>
      <c r="H42" s="93"/>
      <c r="I42" s="93"/>
      <c r="J42" s="93"/>
      <c r="K42" s="93"/>
      <c r="L42" s="156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E42" s="93"/>
      <c r="AF42" s="93"/>
      <c r="AG42" s="93"/>
      <c r="AH42" s="93"/>
      <c r="AI42" s="93"/>
      <c r="AJ42" s="93"/>
    </row>
    <row r="43" spans="1:36" x14ac:dyDescent="0.3">
      <c r="A43" s="123"/>
      <c r="B43" s="115"/>
      <c r="C43" s="157"/>
      <c r="D43" s="157"/>
      <c r="E43" s="94"/>
      <c r="F43" s="94"/>
      <c r="G43" s="94"/>
      <c r="H43" s="94"/>
      <c r="I43" s="94"/>
      <c r="J43" s="94"/>
      <c r="K43" s="94"/>
      <c r="L43" s="157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E43" s="94"/>
      <c r="AF43" s="94"/>
      <c r="AG43" s="94"/>
      <c r="AH43" s="94"/>
      <c r="AI43" s="94"/>
      <c r="AJ43" s="94"/>
    </row>
    <row r="44" spans="1:36" x14ac:dyDescent="0.3">
      <c r="A44" s="131"/>
      <c r="B44" s="116"/>
      <c r="C44" s="158"/>
      <c r="D44" s="158"/>
      <c r="E44" s="95"/>
      <c r="F44" s="95"/>
      <c r="G44" s="95"/>
      <c r="H44" s="95"/>
      <c r="I44" s="95"/>
      <c r="J44" s="95"/>
      <c r="K44" s="95"/>
      <c r="L44" s="158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6"/>
      <c r="AE44" s="95"/>
      <c r="AF44" s="95"/>
      <c r="AG44" s="95"/>
      <c r="AH44" s="95"/>
      <c r="AI44" s="95"/>
      <c r="AJ44" s="95"/>
    </row>
    <row r="45" spans="1:36" x14ac:dyDescent="0.3">
      <c r="A45" s="123"/>
      <c r="B45" s="116"/>
      <c r="C45" s="158"/>
      <c r="D45" s="158"/>
      <c r="E45" s="95"/>
      <c r="F45" s="95"/>
      <c r="G45" s="95"/>
      <c r="H45" s="95"/>
      <c r="I45" s="95"/>
      <c r="J45" s="95"/>
      <c r="K45" s="95"/>
      <c r="L45" s="158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4"/>
      <c r="X45" s="95"/>
      <c r="Y45" s="95"/>
      <c r="Z45" s="95"/>
      <c r="AA45" s="95"/>
      <c r="AB45" s="95"/>
      <c r="AC45" s="95"/>
      <c r="AD45" s="4"/>
      <c r="AE45" s="95"/>
      <c r="AF45" s="95"/>
      <c r="AG45" s="95"/>
      <c r="AH45" s="95"/>
      <c r="AI45" s="95"/>
      <c r="AJ45" s="95"/>
    </row>
    <row r="47" spans="1:36" x14ac:dyDescent="0.3">
      <c r="A47" s="122" t="s">
        <v>2</v>
      </c>
      <c r="E47" s="142" t="s">
        <v>1</v>
      </c>
      <c r="I47" s="142"/>
      <c r="J47" s="219" t="s">
        <v>0</v>
      </c>
      <c r="K47" s="219"/>
      <c r="L47" s="219"/>
      <c r="M47" s="142"/>
      <c r="N47" s="142"/>
    </row>
    <row r="48" spans="1:36" x14ac:dyDescent="0.3">
      <c r="X48" s="122" t="s">
        <v>2</v>
      </c>
      <c r="Y48" s="99"/>
      <c r="Z48" s="147"/>
      <c r="AA48" s="147"/>
      <c r="AB48" s="210" t="s">
        <v>1</v>
      </c>
      <c r="AF48" s="210"/>
      <c r="AG48" s="219" t="s">
        <v>0</v>
      </c>
      <c r="AH48" s="219"/>
      <c r="AI48" s="219"/>
      <c r="AJ48" s="210"/>
    </row>
    <row r="49" spans="1:36" x14ac:dyDescent="0.3">
      <c r="X49" s="122"/>
      <c r="Y49" s="99"/>
      <c r="Z49" s="147"/>
      <c r="AA49" s="147"/>
      <c r="AI49" s="147"/>
    </row>
    <row r="50" spans="1:36" x14ac:dyDescent="0.3">
      <c r="A50" s="123"/>
      <c r="D50" s="148"/>
      <c r="E50" s="4"/>
      <c r="F50" s="5"/>
      <c r="G50" s="5"/>
      <c r="H50" s="5"/>
      <c r="J50" s="4"/>
      <c r="K50" s="4"/>
      <c r="L50" s="148"/>
      <c r="M50" s="5"/>
      <c r="N50" s="5"/>
      <c r="X50" s="122"/>
      <c r="Y50" s="99"/>
      <c r="Z50" s="147"/>
      <c r="AA50" s="147"/>
      <c r="AI50" s="147"/>
    </row>
    <row r="51" spans="1:36" x14ac:dyDescent="0.3">
      <c r="X51" s="123"/>
      <c r="Y51" s="99"/>
      <c r="Z51" s="147"/>
      <c r="AA51" s="148"/>
      <c r="AB51" s="4"/>
      <c r="AC51" s="5"/>
      <c r="AD51" s="5"/>
      <c r="AE51" s="5"/>
      <c r="AG51" s="4"/>
      <c r="AH51" s="4"/>
      <c r="AI51" s="148"/>
      <c r="AJ51" s="5"/>
    </row>
  </sheetData>
  <mergeCells count="37">
    <mergeCell ref="AH3:AJ3"/>
    <mergeCell ref="AE11:AJ11"/>
    <mergeCell ref="AE12:AE13"/>
    <mergeCell ref="AA3:AC3"/>
    <mergeCell ref="X11:AC11"/>
    <mergeCell ref="X12:X13"/>
    <mergeCell ref="Y12:Y13"/>
    <mergeCell ref="Z12:Z13"/>
    <mergeCell ref="AA12:AC12"/>
    <mergeCell ref="AF12:AF13"/>
    <mergeCell ref="AG12:AG13"/>
    <mergeCell ref="AH12:AJ12"/>
    <mergeCell ref="D11:H11"/>
    <mergeCell ref="J11:O11"/>
    <mergeCell ref="Q11:V11"/>
    <mergeCell ref="A1:V1"/>
    <mergeCell ref="T3:V3"/>
    <mergeCell ref="E8:F8"/>
    <mergeCell ref="E9:F9"/>
    <mergeCell ref="I9:J9"/>
    <mergeCell ref="A12:A13"/>
    <mergeCell ref="B12:B13"/>
    <mergeCell ref="C12:C13"/>
    <mergeCell ref="D12:D13"/>
    <mergeCell ref="E12:E13"/>
    <mergeCell ref="AG48:AI48"/>
    <mergeCell ref="B41:E41"/>
    <mergeCell ref="T12:V12"/>
    <mergeCell ref="Q12:Q13"/>
    <mergeCell ref="R12:R13"/>
    <mergeCell ref="F12:H12"/>
    <mergeCell ref="S12:S13"/>
    <mergeCell ref="J47:L47"/>
    <mergeCell ref="J12:J13"/>
    <mergeCell ref="K12:K13"/>
    <mergeCell ref="L12:L13"/>
    <mergeCell ref="M12:O12"/>
  </mergeCells>
  <phoneticPr fontId="1" type="noConversion"/>
  <printOptions horizontalCentered="1"/>
  <pageMargins left="0.13" right="0.13" top="0.5" bottom="0.41" header="0.15" footer="0.3"/>
  <pageSetup paperSize="9" scale="52" orientation="landscape" cellComments="asDisplayed" r:id="rId1"/>
  <headerFooter alignWithMargins="0"/>
  <rowBreaks count="1" manualBreakCount="1">
    <brk id="2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pattern 수정 report</vt:lpstr>
      <vt:lpstr>'pattern 수정 report'!Print_Area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cad-room</dc:creator>
  <cp:lastModifiedBy>Administrator</cp:lastModifiedBy>
  <cp:lastPrinted>2017-10-24T06:16:17Z</cp:lastPrinted>
  <dcterms:created xsi:type="dcterms:W3CDTF">2013-10-21T09:47:18Z</dcterms:created>
  <dcterms:modified xsi:type="dcterms:W3CDTF">2018-07-20T04:52:55Z</dcterms:modified>
</cp:coreProperties>
</file>