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debda\OneDrive\Desktop\"/>
    </mc:Choice>
  </mc:AlternateContent>
  <xr:revisionPtr revIDLastSave="0" documentId="13_ncr:1_{D1BC2ECC-18C2-4DE0-877A-B622AD84CC1F}" xr6:coauthVersionLast="47" xr6:coauthVersionMax="47" xr10:uidLastSave="{00000000-0000-0000-0000-000000000000}"/>
  <bookViews>
    <workbookView xWindow="-108" yWindow="-108" windowWidth="23256" windowHeight="12456" firstSheet="1" activeTab="5" xr2:uid="{7FA02E15-4645-4CFB-BE90-3351571FDB4B}"/>
  </bookViews>
  <sheets>
    <sheet name="fnp datasets" sheetId="2" state="hidden" r:id="rId1"/>
    <sheet name="Customers" sheetId="3" r:id="rId2"/>
    <sheet name="Orders" sheetId="4" r:id="rId3"/>
    <sheet name="Products" sheetId="5" r:id="rId4"/>
    <sheet name="Pivot" sheetId="1" r:id="rId5"/>
    <sheet name="Dashboard" sheetId="6" r:id="rId6"/>
  </sheets>
  <definedNames>
    <definedName name="_xlcn.WorksheetConnection_Analysis__Dashboards.xlsxOrders"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a25cb8c-c969-4ef9-9c03-12c712a4a8f8" name="fnp datasets" connection="Query - fnp datasets"/>
          <x15:modelTable id="Customers_5b5269ad-7828-4bf6-8608-97c4a57821b3" name="Customers" connection="Query - Customers"/>
          <x15:modelTable id="Orders_006f1051-cf32-4b64-b2c2-f7460b4e7fb5" name="Orders" connection="Query - Orders"/>
          <x15:modelTable id="Products_867af7c4-eabb-4f75-8e20-38ad268770b4" name="Products" connection="Query - Products"/>
          <x15:modelTable id="Orders 1" name="Orders 1" connection="WorksheetConnection_Analysis_&amp;_Dashboards.xlsx!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1429D4-3CBA-42D1-9FE8-0BC6639CDF9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60A8A6D8-5926-4D4C-A486-F13B37E36E5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A4FA019-83C4-4CDD-B487-27E8176FCAC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0FD44CA-E750-406F-A354-0B510006FBF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9D9A35E-0378-47D9-AF7F-2EEE79C38F96}" name="Query - Customers" description="Connection to the 'Customers' query in the workbook." type="100" refreshedVersion="8" minRefreshableVersion="5">
    <extLst>
      <ext xmlns:x15="http://schemas.microsoft.com/office/spreadsheetml/2010/11/main" uri="{DE250136-89BD-433C-8126-D09CA5730AF9}">
        <x15:connection id="d35ba4b6-dfa2-4bf1-b15e-85b3c4c7e716"/>
      </ext>
    </extLst>
  </connection>
  <connection id="6" xr16:uid="{7C499035-9562-475C-8ECE-E44DC40C933B}" name="Query - fnp datasets" description="Connection to the 'fnp datasets' query in the workbook." type="100" refreshedVersion="8" minRefreshableVersion="5">
    <extLst>
      <ext xmlns:x15="http://schemas.microsoft.com/office/spreadsheetml/2010/11/main" uri="{DE250136-89BD-433C-8126-D09CA5730AF9}">
        <x15:connection id="38589c3a-7c59-45b6-81c8-1e66a2e45042"/>
      </ext>
    </extLst>
  </connection>
  <connection id="7" xr16:uid="{2F38272C-ABA6-48B9-9FB9-9CD02A7BEEB8}" name="Query - Orders" description="Connection to the 'Orders' query in the workbook." type="100" refreshedVersion="8" minRefreshableVersion="5">
    <extLst>
      <ext xmlns:x15="http://schemas.microsoft.com/office/spreadsheetml/2010/11/main" uri="{DE250136-89BD-433C-8126-D09CA5730AF9}">
        <x15:connection id="5fcf769a-b434-47d4-af6e-8a430177028a"/>
      </ext>
    </extLst>
  </connection>
  <connection id="8" xr16:uid="{A0810CBD-ADDC-4F0C-88B9-34E5569D4408}" name="Query - Products" description="Connection to the 'Products' query in the workbook." type="100" refreshedVersion="8" minRefreshableVersion="5">
    <extLst>
      <ext xmlns:x15="http://schemas.microsoft.com/office/spreadsheetml/2010/11/main" uri="{DE250136-89BD-433C-8126-D09CA5730AF9}">
        <x15:connection id="2cec4752-bfd1-4b3b-b79e-b467d6fae695"/>
      </ext>
    </extLst>
  </connection>
  <connection id="9" xr16:uid="{B597D953-D63F-4C0B-AA67-A3D6C1C13C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7A5306A-3701-44D2-8F6D-DFCA6FFC113D}" name="WorksheetConnection_Analysis_&amp;_Dashboards.xlsx!Orders" type="102" refreshedVersion="8" minRefreshableVersion="5">
    <extLst>
      <ext xmlns:x15="http://schemas.microsoft.com/office/spreadsheetml/2010/11/main" uri="{DE250136-89BD-433C-8126-D09CA5730AF9}">
        <x15:connection id="Orders 1">
          <x15:rangePr sourceName="_xlcn.WorksheetConnection_Analysis__Dashboards.xlsxOrders"/>
        </x15:connection>
      </ext>
    </extLst>
  </connection>
</connections>
</file>

<file path=xl/sharedStrings.xml><?xml version="1.0" encoding="utf-8"?>
<sst xmlns="http://schemas.openxmlformats.org/spreadsheetml/2006/main" count="6021" uniqueCount="952">
  <si>
    <t>Name</t>
  </si>
  <si>
    <t>Extension</t>
  </si>
  <si>
    <t>Date accessed</t>
  </si>
  <si>
    <t>Date modified</t>
  </si>
  <si>
    <t>Date created</t>
  </si>
  <si>
    <t>Folder Path</t>
  </si>
  <si>
    <t>customers.csv</t>
  </si>
  <si>
    <t>.csv</t>
  </si>
  <si>
    <t>C:\Users\debda\OneDrive\Desktop\PROJECTS\EXCEL\FNP DATA 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</si>
  <si>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</si>
  <si>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</si>
  <si>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</si>
  <si>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</si>
  <si>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</si>
  <si>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</si>
  <si>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</si>
  <si>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</si>
  <si>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</si>
  <si>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</si>
  <si>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</si>
  <si>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</si>
  <si>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</si>
  <si>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</si>
  <si>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</si>
  <si>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</si>
  <si>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</si>
  <si>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</si>
  <si>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</si>
  <si>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</si>
  <si>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</si>
  <si>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</si>
  <si>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</si>
  <si>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</si>
  <si>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</si>
  <si>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</si>
  <si>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</si>
  <si>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</si>
  <si>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</si>
  <si>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</si>
  <si>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</si>
  <si>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</si>
  <si>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</si>
  <si>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</si>
  <si>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</si>
  <si>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</si>
  <si>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</si>
  <si>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</si>
  <si>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</si>
  <si>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</si>
  <si>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</si>
  <si>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</si>
  <si>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</si>
  <si>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</si>
  <si>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</si>
  <si>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</si>
  <si>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</si>
  <si>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</si>
  <si>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</si>
  <si>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</si>
  <si>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</si>
  <si>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</si>
  <si>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</si>
  <si>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</si>
  <si>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</si>
  <si>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</si>
  <si>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</si>
  <si>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</si>
  <si>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</si>
  <si>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</si>
  <si>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</si>
  <si>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</si>
  <si>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</si>
  <si>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</si>
  <si>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</si>
  <si>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</si>
  <si>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</si>
  <si>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</si>
  <si>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</si>
  <si>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</si>
  <si>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</si>
  <si>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</si>
  <si>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</si>
  <si>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</si>
  <si>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</si>
  <si>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</si>
  <si>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</si>
  <si>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</si>
  <si>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</si>
  <si>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</si>
  <si>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</si>
  <si>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</si>
  <si>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</si>
  <si>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</si>
  <si>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</si>
  <si>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</si>
  <si>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</si>
  <si>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</si>
  <si>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</si>
  <si>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</si>
  <si>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</si>
  <si>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</si>
  <si>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</si>
  <si>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</si>
  <si>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</si>
  <si>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</si>
  <si>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</si>
  <si>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</si>
  <si>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</si>
  <si>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</si>
  <si>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</si>
  <si>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</si>
  <si>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</si>
  <si>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</si>
  <si>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</si>
  <si>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</si>
  <si>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</si>
  <si>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</si>
  <si>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</si>
  <si>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</si>
  <si>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</si>
  <si>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</si>
  <si>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</si>
  <si>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</si>
  <si>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</si>
  <si>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</si>
  <si>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</si>
  <si>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</si>
  <si>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</si>
  <si>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</si>
  <si>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</si>
  <si>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</si>
  <si>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</si>
  <si>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</si>
  <si>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</si>
  <si>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</si>
  <si>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</si>
  <si>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</si>
  <si>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</si>
  <si>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</si>
  <si>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</si>
  <si>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</si>
  <si>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</si>
  <si>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</si>
  <si>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</si>
  <si>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</si>
  <si>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</si>
  <si>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</si>
  <si>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</si>
  <si>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</si>
  <si>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</si>
  <si>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</si>
  <si>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</si>
  <si>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</si>
  <si>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</si>
  <si>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</si>
  <si>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</si>
  <si>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</si>
  <si>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</si>
  <si>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</si>
  <si>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</si>
  <si>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</si>
  <si>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</si>
  <si>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</si>
  <si>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</si>
  <si>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</si>
  <si>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</si>
  <si>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</si>
  <si>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</si>
  <si>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</si>
  <si>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</si>
  <si>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</si>
  <si>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</si>
  <si>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</si>
  <si>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</si>
  <si>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</si>
  <si>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</si>
  <si>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</si>
  <si>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</si>
  <si>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</si>
  <si>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</si>
  <si>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</si>
  <si>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</si>
  <si>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</si>
  <si>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</si>
  <si>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</si>
  <si>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</si>
  <si>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</si>
  <si>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</si>
  <si>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</si>
  <si>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</si>
  <si>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</si>
  <si>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</si>
  <si>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</si>
  <si>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</si>
  <si>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</si>
  <si>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</si>
  <si>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</si>
  <si>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</si>
  <si>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</si>
  <si>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</si>
  <si>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</si>
  <si>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</si>
  <si>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</si>
  <si>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</si>
  <si>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</si>
  <si>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</si>
  <si>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</si>
  <si>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</si>
  <si>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</si>
  <si>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</si>
  <si>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</si>
  <si>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</si>
  <si>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</si>
  <si>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</si>
  <si>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</si>
  <si>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</si>
  <si>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</si>
  <si>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</si>
  <si>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</si>
  <si>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</si>
  <si>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</si>
  <si>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</si>
  <si>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</si>
  <si>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</si>
  <si>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</si>
  <si>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</si>
  <si>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</si>
  <si>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</si>
  <si>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</si>
  <si>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</si>
  <si>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</si>
  <si>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</si>
  <si>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</si>
  <si>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</si>
  <si>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</si>
  <si>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</si>
  <si>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</si>
  <si>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</si>
  <si>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</si>
  <si>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</si>
  <si>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</si>
  <si>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</si>
  <si>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</si>
  <si>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</si>
  <si>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</si>
  <si>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</si>
  <si>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</si>
  <si>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</si>
  <si>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</si>
  <si>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</si>
  <si>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</si>
  <si>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</si>
  <si>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</si>
  <si>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</si>
  <si>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</si>
  <si>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</si>
  <si>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</si>
  <si>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</si>
  <si>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</si>
  <si>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</si>
  <si>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</si>
  <si>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</si>
  <si>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</si>
  <si>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</si>
  <si>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</si>
  <si>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</si>
  <si>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</si>
  <si>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</si>
  <si>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</si>
  <si>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</si>
  <si>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</si>
  <si>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</si>
  <si>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</si>
  <si>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</si>
  <si>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</si>
  <si>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</si>
  <si>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</si>
  <si>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</si>
  <si>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</si>
  <si>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</si>
  <si>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</si>
  <si>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</si>
  <si>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</si>
  <si>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</si>
  <si>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</si>
  <si>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</si>
  <si>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</si>
  <si>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</si>
  <si>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</si>
  <si>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</si>
  <si>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</si>
  <si>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</si>
  <si>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</si>
  <si>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</si>
  <si>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</si>
  <si>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</si>
  <si>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</si>
  <si>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</si>
  <si>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</si>
  <si>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</si>
  <si>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</si>
  <si>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</si>
  <si>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</si>
  <si>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</si>
  <si>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</si>
  <si>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</si>
  <si>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</si>
  <si>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</si>
  <si>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</si>
  <si>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</si>
  <si>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</si>
  <si>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</si>
  <si>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</si>
  <si>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</si>
  <si>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</si>
  <si>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</si>
  <si>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</si>
  <si>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</si>
  <si>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</si>
  <si>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</si>
  <si>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</si>
  <si>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</si>
  <si>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</si>
  <si>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</si>
  <si>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</si>
  <si>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</si>
  <si>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</si>
  <si>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</si>
  <si>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</si>
  <si>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</si>
  <si>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</si>
  <si>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</si>
  <si>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</si>
  <si>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</si>
  <si>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</si>
  <si>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</si>
  <si>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</si>
  <si>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</si>
  <si>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</si>
  <si>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</si>
  <si>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</si>
  <si>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</si>
  <si>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</si>
  <si>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</si>
  <si>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</si>
  <si>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</si>
  <si>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</si>
  <si>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</si>
  <si>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</si>
  <si>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</si>
  <si>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</si>
  <si>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</si>
  <si>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</si>
  <si>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</si>
  <si>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</si>
  <si>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</si>
  <si>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</si>
  <si>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</si>
  <si>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</si>
  <si>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</si>
  <si>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</si>
  <si>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</si>
  <si>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</si>
  <si>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</si>
  <si>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</si>
  <si>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</si>
  <si>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</si>
  <si>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</si>
  <si>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</si>
  <si>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</si>
  <si>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</si>
  <si>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</si>
  <si>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</si>
  <si>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</si>
  <si>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</si>
  <si>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</si>
  <si>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</si>
  <si>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</si>
  <si>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</si>
  <si>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</si>
  <si>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</si>
  <si>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</si>
  <si>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</si>
  <si>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</si>
  <si>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</si>
  <si>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</si>
  <si>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</si>
  <si>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</si>
  <si>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</si>
  <si>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</si>
  <si>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</si>
  <si>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</si>
  <si>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</si>
  <si>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</si>
  <si>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</si>
  <si>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</si>
  <si>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</si>
  <si>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</si>
  <si>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</si>
  <si>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</si>
  <si>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</si>
  <si>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</si>
  <si>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</si>
  <si>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</si>
  <si>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</si>
  <si>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</si>
  <si>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</si>
  <si>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</si>
  <si>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</si>
  <si>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</si>
  <si>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</si>
  <si>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</si>
  <si>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</si>
  <si>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</si>
  <si>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</si>
  <si>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</si>
  <si>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</si>
  <si>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</si>
  <si>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</si>
  <si>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</si>
  <si>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</si>
  <si>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</si>
  <si>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</si>
  <si>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</si>
  <si>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</si>
  <si>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</si>
  <si>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</si>
  <si>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</si>
  <si>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</si>
  <si>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</si>
  <si>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</si>
  <si>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</si>
  <si>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</si>
  <si>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</si>
  <si>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</si>
  <si>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</si>
  <si>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</si>
  <si>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</si>
  <si>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</si>
  <si>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</si>
  <si>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</si>
  <si>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</si>
  <si>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</si>
  <si>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</si>
  <si>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</si>
  <si>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</si>
  <si>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</si>
  <si>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</si>
  <si>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</si>
  <si>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</si>
  <si>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</si>
  <si>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</si>
  <si>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</si>
  <si>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</si>
  <si>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</si>
  <si>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</si>
  <si>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</si>
  <si>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</si>
  <si>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</si>
  <si>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</si>
  <si>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</si>
  <si>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</si>
  <si>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</si>
  <si>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</si>
  <si>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</si>
  <si>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</si>
  <si>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</si>
  <si>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</si>
  <si>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</si>
  <si>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</si>
  <si>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</si>
  <si>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</si>
  <si>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</si>
  <si>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</si>
  <si>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</si>
  <si>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</si>
  <si>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</si>
  <si>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</si>
  <si>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</si>
  <si>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</si>
  <si>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</si>
  <si>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</si>
  <si>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</si>
  <si>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</si>
  <si>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</si>
  <si>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</si>
  <si>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</si>
  <si>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</si>
  <si>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</si>
  <si>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</si>
  <si>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</si>
  <si>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</si>
  <si>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</si>
  <si>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</si>
  <si>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</si>
  <si>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</si>
  <si>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</si>
  <si>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</si>
  <si>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</si>
  <si>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</si>
  <si>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</si>
  <si>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</si>
  <si>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</si>
  <si>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</si>
  <si>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</si>
  <si>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</si>
  <si>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</si>
  <si>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</si>
  <si>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</si>
  <si>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</si>
  <si>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</si>
  <si>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</si>
  <si>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</si>
  <si>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</si>
  <si>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</si>
  <si>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</si>
  <si>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</si>
  <si>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</si>
  <si>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</si>
  <si>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</si>
  <si>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</si>
  <si>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</si>
  <si>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</si>
  <si>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</si>
  <si>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</si>
  <si>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</si>
  <si>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</si>
  <si>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</si>
  <si>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</si>
  <si>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</si>
  <si>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</si>
  <si>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</si>
  <si>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</si>
  <si>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</si>
  <si>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</si>
  <si>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</si>
  <si>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</si>
  <si>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</si>
  <si>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</si>
  <si>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</si>
  <si>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</si>
  <si>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</si>
  <si>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</si>
  <si>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</si>
  <si>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</si>
  <si>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</si>
  <si>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</si>
  <si>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</si>
  <si>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</si>
  <si>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</si>
  <si>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</si>
  <si>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</si>
  <si>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</si>
  <si>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</si>
  <si>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</si>
  <si>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</si>
  <si>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</si>
  <si>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</si>
  <si>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</si>
  <si>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</si>
  <si>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</si>
  <si>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</si>
  <si>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</si>
  <si>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</si>
  <si>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</si>
  <si>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</si>
  <si>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</si>
  <si>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</si>
  <si>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</si>
  <si>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</si>
  <si>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</si>
  <si>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</si>
  <si>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</si>
  <si>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</si>
  <si>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</si>
  <si>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</si>
  <si>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</si>
  <si>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</si>
  <si>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</si>
  <si>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</si>
  <si>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</si>
  <si>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</si>
  <si>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</si>
  <si>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</si>
  <si>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</si>
  <si>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</si>
  <si>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</si>
  <si>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</si>
  <si>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</si>
  <si>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</si>
  <si>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</si>
  <si>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</si>
  <si>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</si>
  <si>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</si>
  <si>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</si>
  <si>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</si>
  <si>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</si>
  <si>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</si>
  <si>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</si>
  <si>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</si>
  <si>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</si>
  <si>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</si>
  <si>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</si>
  <si>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</si>
  <si>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</si>
  <si>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</si>
  <si>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</si>
  <si>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</si>
  <si>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</si>
  <si>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</si>
  <si>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</si>
  <si>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</si>
  <si>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</si>
  <si>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</si>
  <si>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</si>
  <si>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</si>
  <si>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Difference in Order and 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</si>
  <si>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</si>
  <si>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</si>
  <si>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</si>
  <si>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</si>
  <si>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</si>
  <si>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</si>
  <si>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</si>
  <si>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</si>
  <si>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</si>
  <si>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</si>
  <si>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</si>
  <si>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</si>
  <si>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</si>
  <si>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</si>
  <si>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</si>
  <si>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</si>
  <si>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</si>
  <si>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</si>
  <si>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</si>
  <si>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</si>
  <si>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</si>
  <si>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</si>
  <si>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</si>
  <si>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</si>
  <si>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</si>
  <si>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</si>
  <si>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</si>
  <si>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</si>
  <si>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</si>
  <si>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</si>
  <si>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</si>
  <si>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</si>
  <si>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</si>
  <si>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</si>
  <si>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</si>
  <si>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</si>
  <si>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</si>
  <si>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</si>
  <si>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</si>
  <si>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</si>
  <si>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</si>
  <si>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</si>
  <si>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</si>
  <si>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</si>
  <si>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</si>
  <si>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</si>
  <si>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</si>
  <si>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</si>
  <si>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</si>
  <si>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</si>
  <si>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</si>
  <si>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</si>
  <si>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</si>
  <si>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</si>
  <si>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</si>
  <si>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</si>
  <si>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</si>
  <si>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</si>
  <si>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</si>
  <si>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</si>
  <si>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</si>
  <si>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</si>
  <si>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</si>
  <si>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</si>
  <si>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</si>
  <si>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</si>
  <si>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</si>
  <si>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</si>
  <si>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</si>
  <si>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</si>
  <si>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</si>
  <si>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</si>
  <si>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</si>
  <si>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</si>
  <si>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</si>
  <si>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</si>
  <si>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</si>
  <si>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</si>
  <si>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</si>
  <si>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</si>
  <si>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</si>
  <si>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</si>
  <si>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</si>
  <si>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</si>
  <si>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</si>
  <si>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</si>
  <si>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</si>
  <si>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</si>
  <si>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</si>
  <si>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</si>
  <si>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</si>
  <si>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</si>
  <si>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</si>
  <si>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</si>
  <si>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</si>
  <si>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</si>
  <si>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</si>
  <si>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</si>
  <si>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</si>
  <si>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</si>
  <si>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</si>
  <si>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</si>
  <si>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</si>
  <si>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</si>
  <si>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</si>
  <si>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</si>
  <si>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</si>
  <si>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</si>
  <si>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</si>
  <si>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</si>
  <si>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</si>
  <si>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</si>
  <si>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</si>
  <si>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</si>
  <si>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</si>
  <si>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</si>
  <si>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</si>
  <si>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</si>
  <si>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</si>
  <si>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</si>
  <si>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</si>
  <si>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</si>
  <si>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</si>
  <si>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</si>
  <si>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</si>
  <si>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</si>
  <si>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</si>
  <si>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</si>
  <si>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</si>
  <si>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</si>
  <si>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</si>
  <si>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</si>
  <si>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</si>
  <si>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</si>
  <si>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</si>
  <si>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</si>
  <si>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</si>
  <si>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</si>
  <si>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</si>
  <si>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</si>
  <si>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</si>
  <si>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</si>
  <si>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</si>
  <si>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</si>
  <si>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</si>
  <si>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</si>
  <si>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</si>
  <si>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</si>
  <si>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</si>
  <si>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</si>
  <si>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</si>
  <si>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</si>
  <si>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</si>
  <si>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</si>
  <si>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</si>
  <si>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</si>
  <si>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</si>
  <si>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</si>
  <si>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</si>
  <si>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</si>
  <si>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</si>
  <si>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</si>
  <si>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</si>
  <si>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</si>
  <si>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</si>
  <si>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</si>
  <si>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</si>
  <si>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</si>
  <si>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</si>
  <si>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</si>
  <si>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</si>
  <si>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</si>
  <si>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</si>
  <si>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</si>
  <si>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</si>
  <si>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</si>
  <si>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</si>
  <si>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</si>
  <si>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</si>
  <si>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</si>
  <si>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</si>
  <si>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</si>
  <si>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</si>
  <si>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</si>
  <si>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</si>
  <si>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</si>
  <si>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</si>
  <si>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</si>
  <si>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</si>
  <si>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</si>
  <si>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</si>
  <si>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</si>
  <si>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</si>
  <si>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</si>
  <si>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</si>
  <si>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</si>
  <si>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</si>
  <si>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</si>
  <si>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</si>
  <si>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</si>
  <si>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</si>
  <si>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</si>
  <si>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</si>
  <si>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</si>
  <si>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</si>
  <si>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</si>
  <si>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</si>
  <si>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</si>
  <si>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</si>
  <si>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</si>
  <si>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</si>
  <si>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</si>
  <si>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</si>
  <si>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</si>
  <si>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</si>
  <si>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</si>
  <si>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</si>
  <si>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</si>
  <si>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</si>
  <si>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</si>
  <si>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</si>
  <si>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</si>
  <si>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</si>
  <si>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</si>
  <si>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</si>
  <si>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</si>
  <si>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</si>
  <si>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</si>
  <si>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</si>
  <si>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</si>
  <si>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</si>
  <si>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</si>
  <si>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</si>
  <si>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</si>
  <si>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</si>
  <si>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</si>
  <si>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</si>
  <si>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</si>
  <si>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</si>
  <si>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</si>
  <si>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</si>
  <si>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</si>
  <si>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</si>
  <si>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</si>
  <si>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</si>
  <si>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</si>
  <si>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</si>
  <si>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</si>
  <si>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</si>
  <si>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</si>
  <si>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</si>
  <si>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</si>
  <si>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</si>
  <si>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</si>
  <si>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</si>
  <si>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</si>
  <si>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</si>
  <si>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</si>
  <si>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</si>
  <si>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</si>
  <si>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</si>
  <si>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</si>
  <si>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</si>
  <si>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</si>
  <si>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</si>
  <si>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</si>
  <si>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</si>
  <si>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</si>
  <si>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</si>
  <si>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</si>
  <si>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</si>
  <si>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</si>
  <si>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</si>
  <si>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</si>
  <si>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</si>
  <si>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</si>
  <si>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</si>
  <si>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</si>
  <si>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</si>
  <si>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</si>
  <si>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</si>
  <si>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</si>
  <si>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</si>
  <si>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</si>
  <si>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</si>
  <si>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</si>
  <si>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</si>
  <si>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</si>
  <si>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</si>
  <si>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</si>
  <si>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</si>
  <si>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</si>
  <si>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</si>
  <si>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</si>
  <si>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</si>
  <si>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</si>
  <si>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</si>
  <si>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</si>
  <si>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</si>
  <si>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</si>
  <si>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</si>
  <si>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</si>
  <si>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</si>
  <si>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</si>
  <si>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</si>
  <si>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</si>
  <si>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</si>
  <si>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</si>
  <si>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</si>
  <si>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</si>
  <si>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</si>
  <si>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</si>
  <si>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</si>
  <si>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</si>
  <si>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</si>
  <si>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</si>
  <si>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</si>
  <si>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</si>
  <si>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</si>
  <si>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</si>
  <si>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</si>
  <si>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</si>
  <si>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</si>
  <si>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</si>
  <si>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</si>
  <si>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</si>
  <si>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</si>
  <si>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Difference in Order and Delivery</t>
  </si>
  <si>
    <t>Average of Customer Spending</t>
  </si>
  <si>
    <t>Count of Order_ID</t>
  </si>
  <si>
    <t>strongly negative=-1</t>
  </si>
  <si>
    <t>strongly positive=1</t>
  </si>
  <si>
    <t>neutral=near 0</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</si>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</sst>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_ [$₹-4009]\ * #,##0.00_ ;_ [$₹-4009]\ * \-#,##0.00_ ;_ [$₹-4009]\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49">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Times New Roman" panose="02020603050405020304" pitchFamily="18" charset="0"/>
                <a:cs typeface="Times New Roman" panose="02020603050405020304" pitchFamily="18" charset="0"/>
              </a:rPr>
              <a:t>Revenue</a:t>
            </a:r>
            <a:r>
              <a:rPr lang="en-US" b="1" u="sng" baseline="0">
                <a:latin typeface="Times New Roman" panose="02020603050405020304" pitchFamily="18" charset="0"/>
                <a:cs typeface="Times New Roman" panose="02020603050405020304" pitchFamily="18" charset="0"/>
              </a:rPr>
              <a:t> by Occasions</a:t>
            </a:r>
            <a:endParaRPr lang="en-US"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Pivot!$H$22</c:f>
              <c:strCache>
                <c:ptCount val="1"/>
                <c:pt idx="0">
                  <c:v>Total</c:v>
                </c:pt>
              </c:strCache>
            </c:strRef>
          </c:tx>
          <c:spPr>
            <a:solidFill>
              <a:schemeClr val="accent1"/>
            </a:solidFill>
            <a:ln>
              <a:noFill/>
            </a:ln>
            <a:effectLst/>
          </c:spPr>
          <c:invertIfNegative val="0"/>
          <c:cat>
            <c:strRef>
              <c:f>Pivot!$G$23:$G$30</c:f>
              <c:strCache>
                <c:ptCount val="7"/>
                <c:pt idx="0">
                  <c:v>All Occasions</c:v>
                </c:pt>
                <c:pt idx="1">
                  <c:v>Anniversary</c:v>
                </c:pt>
                <c:pt idx="2">
                  <c:v>Birthday</c:v>
                </c:pt>
                <c:pt idx="3">
                  <c:v>Diwali</c:v>
                </c:pt>
                <c:pt idx="4">
                  <c:v>Holi</c:v>
                </c:pt>
                <c:pt idx="5">
                  <c:v>Raksha Bandhan</c:v>
                </c:pt>
                <c:pt idx="6">
                  <c:v>Valentine's Day</c:v>
                </c:pt>
              </c:strCache>
            </c:strRef>
          </c:cat>
          <c:val>
            <c:numRef>
              <c:f>Pivot!$H$23:$H$30</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059-415D-9B3B-15F048ED1BBE}"/>
            </c:ext>
          </c:extLst>
        </c:ser>
        <c:dLbls>
          <c:showLegendKey val="0"/>
          <c:showVal val="0"/>
          <c:showCatName val="0"/>
          <c:showSerName val="0"/>
          <c:showPercent val="0"/>
          <c:showBubbleSize val="0"/>
        </c:dLbls>
        <c:gapWidth val="219"/>
        <c:overlap val="-27"/>
        <c:axId val="1537004911"/>
        <c:axId val="1536996751"/>
      </c:barChart>
      <c:catAx>
        <c:axId val="153700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96751"/>
        <c:crosses val="autoZero"/>
        <c:auto val="1"/>
        <c:lblAlgn val="ctr"/>
        <c:lblOffset val="100"/>
        <c:noMultiLvlLbl val="0"/>
      </c:catAx>
      <c:valAx>
        <c:axId val="1536996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0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Revenue by Category</a:t>
            </a:r>
            <a:endParaRPr lang="en-US" sz="1400"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Pivot!$A$2:$A$9</c:f>
              <c:strCache>
                <c:ptCount val="7"/>
                <c:pt idx="0">
                  <c:v>Cake</c:v>
                </c:pt>
                <c:pt idx="1">
                  <c:v>Colors</c:v>
                </c:pt>
                <c:pt idx="2">
                  <c:v>Mugs</c:v>
                </c:pt>
                <c:pt idx="3">
                  <c:v>Plants</c:v>
                </c:pt>
                <c:pt idx="4">
                  <c:v>Raksha Bandhan</c:v>
                </c:pt>
                <c:pt idx="5">
                  <c:v>Soft Toys</c:v>
                </c:pt>
                <c:pt idx="6">
                  <c:v>Sweets</c:v>
                </c:pt>
              </c:strCache>
            </c:strRef>
          </c:cat>
          <c:val>
            <c:numRef>
              <c:f>Pivot!$B$2:$B$9</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0AC-41DD-A9D2-F1C10C1D481E}"/>
            </c:ext>
          </c:extLst>
        </c:ser>
        <c:dLbls>
          <c:showLegendKey val="0"/>
          <c:showVal val="0"/>
          <c:showCatName val="0"/>
          <c:showSerName val="0"/>
          <c:showPercent val="0"/>
          <c:showBubbleSize val="0"/>
        </c:dLbls>
        <c:gapWidth val="219"/>
        <c:overlap val="-27"/>
        <c:axId val="1537018831"/>
        <c:axId val="1537019311"/>
      </c:barChart>
      <c:catAx>
        <c:axId val="153701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19311"/>
        <c:crosses val="autoZero"/>
        <c:auto val="1"/>
        <c:lblAlgn val="ctr"/>
        <c:lblOffset val="100"/>
        <c:noMultiLvlLbl val="0"/>
      </c:catAx>
      <c:valAx>
        <c:axId val="1537019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1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Revenue by Hours(Order Time</a:t>
            </a:r>
            <a:r>
              <a:rPr lang="en-US" sz="1100" b="0" i="0" u="none" strike="noStrike" kern="1200" spc="0" baseline="0">
                <a:solidFill>
                  <a:sysClr val="windowText" lastClr="000000">
                    <a:lumMod val="65000"/>
                    <a:lumOff val="35000"/>
                  </a:sysClr>
                </a:solidFill>
              </a:rPr>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Pivot!$E$4</c:f>
              <c:strCache>
                <c:ptCount val="1"/>
                <c:pt idx="0">
                  <c:v>Total</c:v>
                </c:pt>
              </c:strCache>
            </c:strRef>
          </c:tx>
          <c:spPr>
            <a:ln w="28575" cap="rnd">
              <a:solidFill>
                <a:schemeClr val="accent1"/>
              </a:solidFill>
              <a:round/>
            </a:ln>
            <a:effectLst/>
          </c:spPr>
          <c:marker>
            <c:symbol val="none"/>
          </c:marker>
          <c:cat>
            <c:strRef>
              <c:f>Pivot!$D$5:$D$17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Pivot!$E$5:$E$17</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D99-4C22-BBB6-2CE6DA8FD594}"/>
            </c:ext>
          </c:extLst>
        </c:ser>
        <c:dLbls>
          <c:showLegendKey val="0"/>
          <c:showVal val="0"/>
          <c:showCatName val="0"/>
          <c:showSerName val="0"/>
          <c:showPercent val="0"/>
          <c:showBubbleSize val="0"/>
        </c:dLbls>
        <c:smooth val="0"/>
        <c:axId val="903052495"/>
        <c:axId val="903055375"/>
      </c:lineChart>
      <c:catAx>
        <c:axId val="9030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055375"/>
        <c:crosses val="autoZero"/>
        <c:auto val="1"/>
        <c:lblAlgn val="ctr"/>
        <c:lblOffset val="100"/>
        <c:noMultiLvlLbl val="0"/>
      </c:catAx>
      <c:valAx>
        <c:axId val="903055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0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Revenue by Months</a:t>
            </a:r>
            <a:endParaRPr lang="en-US" sz="1400"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c:f>
              <c:strCache>
                <c:ptCount val="1"/>
                <c:pt idx="0">
                  <c:v>Total</c:v>
                </c:pt>
              </c:strCache>
            </c:strRef>
          </c:tx>
          <c:spPr>
            <a:solidFill>
              <a:schemeClr val="accent1"/>
            </a:solidFill>
            <a:ln>
              <a:noFill/>
            </a:ln>
            <a:effectLst/>
          </c:spPr>
          <c:invertIfNegative val="0"/>
          <c:cat>
            <c:strRef>
              <c:f>Pivot!$G$5:$G$10</c:f>
              <c:strCache>
                <c:ptCount val="5"/>
                <c:pt idx="0">
                  <c:v>Deserunt Box</c:v>
                </c:pt>
                <c:pt idx="1">
                  <c:v>Dolores Gift</c:v>
                </c:pt>
                <c:pt idx="2">
                  <c:v>Harum Pack</c:v>
                </c:pt>
                <c:pt idx="3">
                  <c:v>Magnam Set</c:v>
                </c:pt>
                <c:pt idx="4">
                  <c:v>Quia Gift</c:v>
                </c:pt>
              </c:strCache>
            </c:strRef>
          </c:cat>
          <c:val>
            <c:numRef>
              <c:f>Pivot!$H$5:$H$10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525-488E-9A7E-EA30CC649B08}"/>
            </c:ext>
          </c:extLst>
        </c:ser>
        <c:dLbls>
          <c:showLegendKey val="0"/>
          <c:showVal val="0"/>
          <c:showCatName val="0"/>
          <c:showSerName val="0"/>
          <c:showPercent val="0"/>
          <c:showBubbleSize val="0"/>
        </c:dLbls>
        <c:gapWidth val="219"/>
        <c:overlap val="-27"/>
        <c:axId val="907938047"/>
        <c:axId val="907939007"/>
      </c:barChart>
      <c:catAx>
        <c:axId val="9079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939007"/>
        <c:crosses val="autoZero"/>
        <c:auto val="1"/>
        <c:lblAlgn val="ctr"/>
        <c:lblOffset val="100"/>
        <c:noMultiLvlLbl val="0"/>
      </c:catAx>
      <c:valAx>
        <c:axId val="907939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93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Times New Roman" panose="02020603050405020304" pitchFamily="18" charset="0"/>
                <a:cs typeface="Times New Roman" panose="02020603050405020304" pitchFamily="18" charset="0"/>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Pivot!$E$19</c:f>
              <c:strCache>
                <c:ptCount val="1"/>
                <c:pt idx="0">
                  <c:v>Total</c:v>
                </c:pt>
              </c:strCache>
            </c:strRef>
          </c:tx>
          <c:spPr>
            <a:solidFill>
              <a:schemeClr val="accent1"/>
            </a:solidFill>
            <a:ln>
              <a:noFill/>
            </a:ln>
            <a:effectLst/>
          </c:spPr>
          <c:invertIfNegative val="0"/>
          <c:cat>
            <c:strRef>
              <c:f>Pivot!$D$20:$D$30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9CF-4039-94E2-507999F66012}"/>
            </c:ext>
          </c:extLst>
        </c:ser>
        <c:dLbls>
          <c:showLegendKey val="0"/>
          <c:showVal val="0"/>
          <c:showCatName val="0"/>
          <c:showSerName val="0"/>
          <c:showPercent val="0"/>
          <c:showBubbleSize val="0"/>
        </c:dLbls>
        <c:gapWidth val="219"/>
        <c:overlap val="-27"/>
        <c:axId val="1536998671"/>
        <c:axId val="1537011631"/>
      </c:barChart>
      <c:catAx>
        <c:axId val="153699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11631"/>
        <c:crosses val="autoZero"/>
        <c:auto val="1"/>
        <c:lblAlgn val="ctr"/>
        <c:lblOffset val="100"/>
        <c:noMultiLvlLbl val="0"/>
      </c:catAx>
      <c:valAx>
        <c:axId val="15370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9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[Analysis_&amp;_Dashboards.xlsx]Pivot!PivotTable11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u="sng">
                <a:latin typeface="Times New Roman" panose="02020603050405020304" pitchFamily="18" charset="0"/>
                <a:cs typeface="Times New Roman" panose="02020603050405020304" pitchFamily="18" charset="0"/>
              </a:rPr>
              <a:t>Top</a:t>
            </a:r>
            <a:r>
              <a:rPr lang="en-IN" sz="1400" b="1" u="sng" baseline="0">
                <a:latin typeface="Times New Roman" panose="02020603050405020304" pitchFamily="18" charset="0"/>
                <a:cs typeface="Times New Roman" panose="02020603050405020304" pitchFamily="18" charset="0"/>
              </a:rPr>
              <a:t> 10 Cities by Orders</a:t>
            </a:r>
            <a:endParaRPr lang="en-IN" sz="1400"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28575" cap="rnd">
              <a:solidFill>
                <a:schemeClr val="accent1"/>
              </a:solidFill>
              <a:round/>
            </a:ln>
            <a:effectLst/>
          </c:spPr>
          <c:marker>
            <c:symbol val="none"/>
          </c:marker>
          <c:cat>
            <c:strRef>
              <c:f>Pivot!$A$20:$A$44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Pivot!$B$20:$B$44</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DC5-4AE0-81BA-90C8ECB1698C}"/>
            </c:ext>
          </c:extLst>
        </c:ser>
        <c:dLbls>
          <c:showLegendKey val="0"/>
          <c:showVal val="0"/>
          <c:showCatName val="0"/>
          <c:showSerName val="0"/>
          <c:showPercent val="0"/>
          <c:showBubbleSize val="0"/>
        </c:dLbls>
        <c:smooth val="0"/>
        <c:axId val="826508959"/>
        <c:axId val="826509439"/>
      </c:lineChart>
      <c:catAx>
        <c:axId val="8265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09439"/>
        <c:crosses val="autoZero"/>
        <c:auto val="1"/>
        <c:lblAlgn val="ctr"/>
        <c:lblOffset val="100"/>
        <c:tickLblSkip val="2"/>
        <c:noMultiLvlLbl val="0"/>
      </c:catAx>
      <c:valAx>
        <c:axId val="82650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0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137160</xdr:colOff>
      <xdr:row>8</xdr:row>
      <xdr:rowOff>106680</xdr:rowOff>
    </xdr:from>
    <xdr:to>
      <xdr:col>6</xdr:col>
      <xdr:colOff>327660</xdr:colOff>
      <xdr:row>23</xdr:row>
      <xdr:rowOff>53340</xdr:rowOff>
    </xdr:to>
    <xdr:graphicFrame macro="">
      <xdr:nvGraphicFramePr>
        <xdr:cNvPr id="2" name="Chart 1">
          <a:extLst>
            <a:ext uri="{FF2B5EF4-FFF2-40B4-BE49-F238E27FC236}">
              <a16:creationId xmlns:a16="http://schemas.microsoft.com/office/drawing/2014/main" id="{5A4AECD4-0414-4A8C-8F35-2A2CDF6C8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541020</xdr:colOff>
      <xdr:row>8</xdr:row>
      <xdr:rowOff>83820</xdr:rowOff>
    </xdr:from>
    <xdr:to>
      <xdr:col>12</xdr:col>
      <xdr:colOff>502920</xdr:colOff>
      <xdr:row>23</xdr:row>
      <xdr:rowOff>30480</xdr:rowOff>
    </xdr:to>
    <xdr:graphicFrame macro="">
      <xdr:nvGraphicFramePr>
        <xdr:cNvPr id="3" name="Chart 2">
          <a:extLst>
            <a:ext uri="{FF2B5EF4-FFF2-40B4-BE49-F238E27FC236}">
              <a16:creationId xmlns:a16="http://schemas.microsoft.com/office/drawing/2014/main" id="{54D0901B-6FA0-4896-A678-6FADA539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8</xdr:row>
      <xdr:rowOff>106680</xdr:rowOff>
    </xdr:from>
    <xdr:to>
      <xdr:col>19</xdr:col>
      <xdr:colOff>541020</xdr:colOff>
      <xdr:row>23</xdr:row>
      <xdr:rowOff>99060</xdr:rowOff>
    </xdr:to>
    <xdr:graphicFrame macro="">
      <xdr:nvGraphicFramePr>
        <xdr:cNvPr id="4" name="Chart 3">
          <a:extLst>
            <a:ext uri="{FF2B5EF4-FFF2-40B4-BE49-F238E27FC236}">
              <a16:creationId xmlns:a16="http://schemas.microsoft.com/office/drawing/2014/main" id="{3470D90C-69D1-438D-9CD7-6DFAC3B21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24</xdr:row>
      <xdr:rowOff>45720</xdr:rowOff>
    </xdr:from>
    <xdr:to>
      <xdr:col>6</xdr:col>
      <xdr:colOff>320040</xdr:colOff>
      <xdr:row>34</xdr:row>
      <xdr:rowOff>150813</xdr:rowOff>
    </xdr:to>
    <xdr:graphicFrame macro="">
      <xdr:nvGraphicFramePr>
        <xdr:cNvPr id="5" name="Chart 4">
          <a:extLst>
            <a:ext uri="{FF2B5EF4-FFF2-40B4-BE49-F238E27FC236}">
              <a16:creationId xmlns:a16="http://schemas.microsoft.com/office/drawing/2014/main" id="{B04C873C-0E73-4B2F-9F10-560E016CC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541020</xdr:colOff>
      <xdr:row>24</xdr:row>
      <xdr:rowOff>22860</xdr:rowOff>
    </xdr:from>
    <xdr:to>
      <xdr:col>12</xdr:col>
      <xdr:colOff>487680</xdr:colOff>
      <xdr:row>34</xdr:row>
      <xdr:rowOff>134938</xdr:rowOff>
    </xdr:to>
    <xdr:graphicFrame macro="">
      <xdr:nvGraphicFramePr>
        <xdr:cNvPr id="6" name="Chart 5">
          <a:extLst>
            <a:ext uri="{FF2B5EF4-FFF2-40B4-BE49-F238E27FC236}">
              <a16:creationId xmlns:a16="http://schemas.microsoft.com/office/drawing/2014/main" id="{36BACB9D-7B77-4EA2-AF55-173744536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144780</xdr:colOff>
      <xdr:row>24</xdr:row>
      <xdr:rowOff>30480</xdr:rowOff>
    </xdr:from>
    <xdr:to>
      <xdr:col>19</xdr:col>
      <xdr:colOff>533400</xdr:colOff>
      <xdr:row>34</xdr:row>
      <xdr:rowOff>119063</xdr:rowOff>
    </xdr:to>
    <xdr:graphicFrame macro="">
      <xdr:nvGraphicFramePr>
        <xdr:cNvPr id="7" name="Chart 6">
          <a:extLst>
            <a:ext uri="{FF2B5EF4-FFF2-40B4-BE49-F238E27FC236}">
              <a16:creationId xmlns:a16="http://schemas.microsoft.com/office/drawing/2014/main" id="{E243E966-A23F-4BE9-9EA7-FC72C8E79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99060</xdr:colOff>
      <xdr:row>0</xdr:row>
      <xdr:rowOff>114300</xdr:rowOff>
    </xdr:from>
    <xdr:to>
      <xdr:col>8</xdr:col>
      <xdr:colOff>304800</xdr:colOff>
      <xdr:row>7</xdr:row>
      <xdr:rowOff>175260</xdr:rowOff>
    </xdr:to>
    <xdr:sp macro="" textlink="">
      <xdr:nvSpPr>
        <xdr:cNvPr id="8" name="Rectangle: Rounded Corners 7">
          <a:extLst>
            <a:ext uri="{FF2B5EF4-FFF2-40B4-BE49-F238E27FC236}">
              <a16:creationId xmlns:a16="http://schemas.microsoft.com/office/drawing/2014/main" id="{E6FBF49D-93DB-C70A-F022-0049EDAD8A78}"/>
            </a:ext>
          </a:extLst>
        </xdr:cNvPr>
        <xdr:cNvSpPr/>
      </xdr:nvSpPr>
      <xdr:spPr>
        <a:xfrm>
          <a:off x="3147060" y="114300"/>
          <a:ext cx="2034540" cy="1341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2000">
              <a:solidFill>
                <a:sysClr val="windowText" lastClr="000000"/>
              </a:solidFill>
              <a:latin typeface="Times New Roman" panose="02020603050405020304" pitchFamily="18" charset="0"/>
              <a:cs typeface="Times New Roman" panose="02020603050405020304" pitchFamily="18" charset="0"/>
            </a:rPr>
            <a:t>1000</a:t>
          </a:r>
          <a:r>
            <a:rPr lang="en-US" sz="2000" baseline="0">
              <a:solidFill>
                <a:sysClr val="windowText" lastClr="000000"/>
              </a:solidFill>
              <a:latin typeface="Times New Roman" panose="02020603050405020304" pitchFamily="18" charset="0"/>
              <a:cs typeface="Times New Roman" panose="02020603050405020304" pitchFamily="18" charset="0"/>
            </a:rPr>
            <a:t> </a:t>
          </a:r>
        </a:p>
        <a:p>
          <a:pPr algn="ctr"/>
          <a:r>
            <a:rPr lang="en-US" sz="2000" baseline="0">
              <a:solidFill>
                <a:sysClr val="windowText" lastClr="000000"/>
              </a:solidFill>
              <a:latin typeface="Times New Roman" panose="02020603050405020304" pitchFamily="18" charset="0"/>
              <a:cs typeface="Times New Roman" panose="02020603050405020304" pitchFamily="18" charset="0"/>
            </a:rPr>
            <a:t>TOTAL ORDERS</a:t>
          </a:r>
          <a:endParaRPr lang="en-US" sz="2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502920</xdr:colOff>
      <xdr:row>0</xdr:row>
      <xdr:rowOff>144779</xdr:rowOff>
    </xdr:from>
    <xdr:to>
      <xdr:col>12</xdr:col>
      <xdr:colOff>99060</xdr:colOff>
      <xdr:row>7</xdr:row>
      <xdr:rowOff>142874</xdr:rowOff>
    </xdr:to>
    <xdr:sp macro="" textlink="">
      <xdr:nvSpPr>
        <xdr:cNvPr id="9" name="Rectangle: Rounded Corners 8">
          <a:extLst>
            <a:ext uri="{FF2B5EF4-FFF2-40B4-BE49-F238E27FC236}">
              <a16:creationId xmlns:a16="http://schemas.microsoft.com/office/drawing/2014/main" id="{6F63073C-95BC-42FA-9B90-72F12EB1CEB4}"/>
            </a:ext>
          </a:extLst>
        </xdr:cNvPr>
        <xdr:cNvSpPr/>
      </xdr:nvSpPr>
      <xdr:spPr>
        <a:xfrm>
          <a:off x="5392420" y="144779"/>
          <a:ext cx="2040890" cy="12760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ysClr val="windowText" lastClr="000000"/>
              </a:solidFill>
              <a:latin typeface="Times New Roman" panose="02020603050405020304" pitchFamily="18" charset="0"/>
              <a:cs typeface="Times New Roman" panose="02020603050405020304" pitchFamily="18" charset="0"/>
            </a:rPr>
            <a:t>RS. 35,20,984.00</a:t>
          </a:r>
        </a:p>
        <a:p>
          <a:pPr algn="ctr"/>
          <a:r>
            <a:rPr lang="en-IN" sz="2000">
              <a:solidFill>
                <a:sysClr val="windowText" lastClr="000000"/>
              </a:solidFill>
              <a:latin typeface="Times New Roman" panose="02020603050405020304" pitchFamily="18" charset="0"/>
              <a:cs typeface="Times New Roman" panose="02020603050405020304" pitchFamily="18" charset="0"/>
            </a:rPr>
            <a:t>TOTAL REVENUE</a:t>
          </a:r>
        </a:p>
      </xdr:txBody>
    </xdr:sp>
    <xdr:clientData/>
  </xdr:twoCellAnchor>
  <xdr:twoCellAnchor>
    <xdr:from>
      <xdr:col>12</xdr:col>
      <xdr:colOff>289560</xdr:colOff>
      <xdr:row>0</xdr:row>
      <xdr:rowOff>167640</xdr:rowOff>
    </xdr:from>
    <xdr:to>
      <xdr:col>15</xdr:col>
      <xdr:colOff>495300</xdr:colOff>
      <xdr:row>8</xdr:row>
      <xdr:rowOff>22860</xdr:rowOff>
    </xdr:to>
    <xdr:sp macro="" textlink="">
      <xdr:nvSpPr>
        <xdr:cNvPr id="10" name="Rectangle: Rounded Corners 9">
          <a:extLst>
            <a:ext uri="{FF2B5EF4-FFF2-40B4-BE49-F238E27FC236}">
              <a16:creationId xmlns:a16="http://schemas.microsoft.com/office/drawing/2014/main" id="{E341DA5D-31F6-4A44-9523-AE65E3278826}"/>
            </a:ext>
          </a:extLst>
        </xdr:cNvPr>
        <xdr:cNvSpPr/>
      </xdr:nvSpPr>
      <xdr:spPr>
        <a:xfrm>
          <a:off x="7604760" y="167640"/>
          <a:ext cx="2034540" cy="1318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latin typeface="Times New Roman" panose="02020603050405020304" pitchFamily="18" charset="0"/>
              <a:cs typeface="Times New Roman" panose="02020603050405020304" pitchFamily="18" charset="0"/>
            </a:rPr>
            <a:t>5.53</a:t>
          </a:r>
        </a:p>
        <a:p>
          <a:pPr algn="ctr"/>
          <a:r>
            <a:rPr lang="en-IN" sz="1800">
              <a:solidFill>
                <a:sysClr val="windowText" lastClr="000000"/>
              </a:solidFill>
              <a:latin typeface="Times New Roman" panose="02020603050405020304" pitchFamily="18" charset="0"/>
              <a:cs typeface="Times New Roman" panose="02020603050405020304" pitchFamily="18" charset="0"/>
            </a:rPr>
            <a:t>ORDER</a:t>
          </a:r>
          <a:r>
            <a:rPr lang="en-IN" sz="1800" baseline="0">
              <a:solidFill>
                <a:sysClr val="windowText" lastClr="000000"/>
              </a:solidFill>
              <a:latin typeface="Times New Roman" panose="02020603050405020304" pitchFamily="18" charset="0"/>
              <a:cs typeface="Times New Roman" panose="02020603050405020304" pitchFamily="18" charset="0"/>
            </a:rPr>
            <a:t> - DELIVERY TIME</a:t>
          </a:r>
          <a:endParaRPr lang="en-IN" sz="18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83820</xdr:colOff>
      <xdr:row>1</xdr:row>
      <xdr:rowOff>0</xdr:rowOff>
    </xdr:from>
    <xdr:to>
      <xdr:col>19</xdr:col>
      <xdr:colOff>464820</xdr:colOff>
      <xdr:row>8</xdr:row>
      <xdr:rowOff>22860</xdr:rowOff>
    </xdr:to>
    <xdr:sp macro="" textlink="">
      <xdr:nvSpPr>
        <xdr:cNvPr id="11" name="Rectangle: Rounded Corners 10">
          <a:extLst>
            <a:ext uri="{FF2B5EF4-FFF2-40B4-BE49-F238E27FC236}">
              <a16:creationId xmlns:a16="http://schemas.microsoft.com/office/drawing/2014/main" id="{977C8DFB-13B8-48AE-BEE6-23CDF2A206A5}"/>
            </a:ext>
          </a:extLst>
        </xdr:cNvPr>
        <xdr:cNvSpPr/>
      </xdr:nvSpPr>
      <xdr:spPr>
        <a:xfrm>
          <a:off x="9837420" y="182880"/>
          <a:ext cx="2209800" cy="1303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latin typeface="Times New Roman" panose="02020603050405020304" pitchFamily="18" charset="0"/>
              <a:cs typeface="Times New Roman" panose="02020603050405020304" pitchFamily="18" charset="0"/>
            </a:rPr>
            <a:t>RS.</a:t>
          </a:r>
          <a:r>
            <a:rPr lang="en-IN" sz="1800" baseline="0">
              <a:solidFill>
                <a:sysClr val="windowText" lastClr="000000"/>
              </a:solidFill>
              <a:latin typeface="Times New Roman" panose="02020603050405020304" pitchFamily="18" charset="0"/>
              <a:cs typeface="Times New Roman" panose="02020603050405020304" pitchFamily="18" charset="0"/>
            </a:rPr>
            <a:t> 3520.98</a:t>
          </a:r>
        </a:p>
        <a:p>
          <a:pPr algn="ctr"/>
          <a:r>
            <a:rPr lang="en-IN" sz="1800" baseline="0">
              <a:solidFill>
                <a:sysClr val="windowText" lastClr="000000"/>
              </a:solidFill>
              <a:latin typeface="Times New Roman" panose="02020603050405020304" pitchFamily="18" charset="0"/>
              <a:cs typeface="Times New Roman" panose="02020603050405020304" pitchFamily="18" charset="0"/>
            </a:rPr>
            <a:t>AVERAGE CUSTOMER'S SPENT</a:t>
          </a:r>
          <a:endParaRPr lang="en-IN" sz="18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20</xdr:col>
      <xdr:colOff>69533</xdr:colOff>
      <xdr:row>19</xdr:row>
      <xdr:rowOff>58737</xdr:rowOff>
    </xdr:from>
    <xdr:to>
      <xdr:col>24</xdr:col>
      <xdr:colOff>15875</xdr:colOff>
      <xdr:row>33</xdr:row>
      <xdr:rowOff>119062</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9955BA96-F8C0-4C57-B4B6-93B3C36835F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93283" y="3527425"/>
              <a:ext cx="2391092" cy="261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0</xdr:row>
      <xdr:rowOff>160020</xdr:rowOff>
    </xdr:from>
    <xdr:to>
      <xdr:col>23</xdr:col>
      <xdr:colOff>603250</xdr:colOff>
      <xdr:row>8</xdr:row>
      <xdr:rowOff>91440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017EE866-55B6-7035-1582-DC542F8300E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14860" y="160020"/>
              <a:ext cx="186690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53340</xdr:colOff>
      <xdr:row>9</xdr:row>
      <xdr:rowOff>45720</xdr:rowOff>
    </xdr:from>
    <xdr:to>
      <xdr:col>23</xdr:col>
      <xdr:colOff>587375</xdr:colOff>
      <xdr:row>18</xdr:row>
      <xdr:rowOff>137160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ECD980AD-E050-A05B-00CC-6B35B0BE4D7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45340" y="1691640"/>
              <a:ext cx="1844040" cy="1737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137160</xdr:colOff>
      <xdr:row>0</xdr:row>
      <xdr:rowOff>137160</xdr:rowOff>
    </xdr:from>
    <xdr:to>
      <xdr:col>4</xdr:col>
      <xdr:colOff>548640</xdr:colOff>
      <xdr:row>7</xdr:row>
      <xdr:rowOff>167640</xdr:rowOff>
    </xdr:to>
    <xdr:sp macro="" textlink="">
      <xdr:nvSpPr>
        <xdr:cNvPr id="17" name="Rectangle: Rounded Corners 16">
          <a:extLst>
            <a:ext uri="{FF2B5EF4-FFF2-40B4-BE49-F238E27FC236}">
              <a16:creationId xmlns:a16="http://schemas.microsoft.com/office/drawing/2014/main" id="{BCC54971-1406-49F7-A06C-F290A927E8AB}"/>
            </a:ext>
          </a:extLst>
        </xdr:cNvPr>
        <xdr:cNvSpPr/>
      </xdr:nvSpPr>
      <xdr:spPr>
        <a:xfrm>
          <a:off x="137160" y="137160"/>
          <a:ext cx="2849880" cy="1310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latin typeface="Times New Roman" panose="02020603050405020304" pitchFamily="18" charset="0"/>
              <a:cs typeface="Times New Roman" panose="02020603050405020304" pitchFamily="18" charset="0"/>
            </a:rPr>
            <a:t>	</a:t>
          </a:r>
          <a:r>
            <a:rPr lang="en-US" sz="2000">
              <a:solidFill>
                <a:sysClr val="windowText" lastClr="000000"/>
              </a:solidFill>
              <a:latin typeface="Times New Roman" panose="02020603050405020304" pitchFamily="18" charset="0"/>
              <a:cs typeface="Times New Roman" panose="02020603050405020304" pitchFamily="18" charset="0"/>
            </a:rPr>
            <a:t>SALES </a:t>
          </a:r>
        </a:p>
        <a:p>
          <a:pPr algn="ctr"/>
          <a:r>
            <a:rPr lang="en-US" sz="2000">
              <a:solidFill>
                <a:sysClr val="windowText" lastClr="000000"/>
              </a:solidFill>
              <a:latin typeface="Times New Roman" panose="02020603050405020304" pitchFamily="18" charset="0"/>
              <a:cs typeface="Times New Roman" panose="02020603050405020304" pitchFamily="18" charset="0"/>
            </a:rPr>
            <a:t>	   ANALYSIS</a:t>
          </a:r>
        </a:p>
      </xdr:txBody>
    </xdr:sp>
    <xdr:clientData/>
  </xdr:twoCellAnchor>
  <xdr:twoCellAnchor editAs="oneCell">
    <xdr:from>
      <xdr:col>0</xdr:col>
      <xdr:colOff>243839</xdr:colOff>
      <xdr:row>1</xdr:row>
      <xdr:rowOff>45719</xdr:rowOff>
    </xdr:from>
    <xdr:to>
      <xdr:col>2</xdr:col>
      <xdr:colOff>205740</xdr:colOff>
      <xdr:row>7</xdr:row>
      <xdr:rowOff>129540</xdr:rowOff>
    </xdr:to>
    <xdr:pic>
      <xdr:nvPicPr>
        <xdr:cNvPr id="18" name="Picture 17">
          <a:extLst>
            <a:ext uri="{FF2B5EF4-FFF2-40B4-BE49-F238E27FC236}">
              <a16:creationId xmlns:a16="http://schemas.microsoft.com/office/drawing/2014/main" id="{5DE39EF7-22C6-161F-0225-794104A9B110}"/>
            </a:ext>
          </a:extLst>
        </xdr:cNvPr>
        <xdr:cNvPicPr>
          <a:picLocks noChangeAspect="1"/>
        </xdr:cNvPicPr>
      </xdr:nvPicPr>
      <xdr:blipFill>
        <a:blip xmlns:r="http://schemas.openxmlformats.org/officeDocument/2006/relationships" r:embed="rId7"/>
        <a:stretch>
          <a:fillRect/>
        </a:stretch>
      </xdr:blipFill>
      <xdr:spPr>
        <a:xfrm>
          <a:off x="243839" y="228599"/>
          <a:ext cx="1181101" cy="118110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031555555557" backgroundQuery="1" createdVersion="8" refreshedVersion="8" minRefreshableVersion="3" recordCount="0" supportSubquery="1" supportAdvancedDrill="1" xr:uid="{D5488807-B2BC-499C-8236-7B480773A09C}">
  <cacheSource type="external" connectionId="9"/>
  <cacheFields count="1">
    <cacheField name="[Measures].[Average of Revenue]" caption="Average of Revenue" numFmtId="0" hierarchy="59"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51041664" backgroundQuery="1" createdVersion="8" refreshedVersion="8" minRefreshableVersion="3" recordCount="0" supportSubquery="1" supportAdvancedDrill="1" xr:uid="{CD2A52AF-1AAF-4363-9997-FC800E21D023}">
  <cacheSource type="external" connectionId="9"/>
  <cacheFields count="2">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56" level="32767"/>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031548379629" backgroundQuery="1" createdVersion="3" refreshedVersion="8" minRefreshableVersion="3" recordCount="0" supportSubquery="1" supportAdvancedDrill="1" xr:uid="{5CECABFE-D51C-454C-8226-35BDAB706B26}">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121611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037976273146" backgroundQuery="1" createdVersion="3" refreshedVersion="8" minRefreshableVersion="3" recordCount="0" supportSubquery="1" supportAdvancedDrill="1" xr:uid="{84D103ED-002C-4317-83D3-EE4215F72C03}">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585886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412037" backgroundQuery="1" createdVersion="8" refreshedVersion="8" minRefreshableVersion="3" recordCount="0" supportSubquery="1" supportAdvancedDrill="1" xr:uid="{677F8879-22AE-4D7B-922D-7E1F1BF422F7}">
  <cacheSource type="external" connectionId="9"/>
  <cacheFields count="4">
    <cacheField name="[Measures].[Sum of Revenue 2]" caption="Sum of Revenue 2" numFmtId="0" hierarchy="5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4467593" backgroundQuery="1" createdVersion="8" refreshedVersion="8" minRefreshableVersion="3" recordCount="0" supportSubquery="1" supportAdvancedDrill="1" xr:uid="{072480E0-AE1A-45A9-B9EC-F17FDD7E570A}">
  <cacheSource type="external" connectionId="9"/>
  <cacheFields count="2">
    <cacheField name="[Measures].[Sum of Revenue 2]" caption="Sum of Revenue 2" numFmtId="0" hierarchy="56" level="32767"/>
    <cacheField name="[Orders].[Occasion].[Occasion]" caption="Occasion" numFmtId="0" hierarchy="23"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4814816" backgroundQuery="1" createdVersion="8" refreshedVersion="8" minRefreshableVersion="3" recordCount="0" supportSubquery="1" supportAdvancedDrill="1" xr:uid="{6ACF6982-4A14-4B18-AE9A-99CE0C4DECDB}">
  <cacheSource type="external" connectionId="9"/>
  <cacheFields count="3">
    <cacheField name="[Measures].[Sum of Revenue 2]" caption="Sum of Revenue 2" numFmtId="0" hierarchy="56"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5162039" backgroundQuery="1" createdVersion="8" refreshedVersion="8" minRefreshableVersion="3" recordCount="0" supportSubquery="1" supportAdvancedDrill="1" xr:uid="{BED6CB10-FD23-4617-A7DE-67A6498B2E18}">
  <cacheSource type="external" connectionId="9"/>
  <cacheFields count="3">
    <cacheField name="[Measures].[Count of Order_ID]" caption="Count of Order_ID" numFmtId="0" hierarchy="61" level="32767"/>
    <cacheField name="[Measures].[Total Revenue]" caption="Total Revenue" numFmtId="0" hierarchy="62"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5625001" backgroundQuery="1" createdVersion="8" refreshedVersion="8" minRefreshableVersion="3" recordCount="0" supportSubquery="1" supportAdvancedDrill="1" xr:uid="{AB8069FE-A4EE-4949-AB34-8988E7F39814}">
  <cacheSource type="external" connectionId="9"/>
  <cacheFields count="2">
    <cacheField name="[Measures].[Sum of Revenue 2]" caption="Sum of Revenue 2" numFmtId="0" hierarchy="56"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5856479" backgroundQuery="1" createdVersion="8" refreshedVersion="8" minRefreshableVersion="3" recordCount="0" supportSubquery="1" supportAdvancedDrill="1" xr:uid="{4804D4E3-CA3E-4C95-BA65-9C5BB3328C3B}">
  <cacheSource type="external" connectionId="9"/>
  <cacheFields count="2">
    <cacheField name="[Measures].[Average of Difference in Order and Delivery]" caption="Average of Difference in Order and Delivery" numFmtId="0" hierarchy="58"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6087963" backgroundQuery="1" createdVersion="8" refreshedVersion="8" minRefreshableVersion="3" recordCount="0" supportSubquery="1" supportAdvancedDrill="1" xr:uid="{F32F869B-113B-4584-8A35-0EE0187A0F26}">
  <cacheSource type="external" connectionId="9"/>
  <cacheFields count="3">
    <cacheField name="[Measures].[Sum of Revenue 2]" caption="Sum of Revenue 2" numFmtId="0" hierarchy="5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datta Chatterjee" refreshedDate="45731.402716435186" backgroundQuery="1" createdVersion="8" refreshedVersion="8" minRefreshableVersion="3" recordCount="0" supportSubquery="1" supportAdvancedDrill="1" xr:uid="{23C5EEBC-EDDB-4197-BBD1-EE565129F645}">
  <cacheSource type="external" connectionId="9"/>
  <cacheFields count="4">
    <cacheField name="[Orders].[Month Name].[Month Name]" caption="Month Name" numFmtId="0" hierarchy="24" level="1">
      <sharedItems count="12">
        <s v="April"/>
        <s v="August"/>
        <s v="February"/>
        <s v="January"/>
        <s v="June"/>
        <s v="March"/>
        <s v="October"/>
        <s v="September"/>
        <s v="December"/>
        <s v="July"/>
        <s v="November"/>
        <s v="May"/>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1"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 in Order and Delivery]" caption="Difference in Order and Delivery" attribute="1" defaultMemberUniqueName="[Orders].[Difference in Order and Delivery].[All]" allUniqueName="[Orders].[Difference in Order and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ence in Order and Delivery]" caption="Difference in Order and Delivery" attribute="1" defaultMemberUniqueName="[Orders 1].[Difference in Order and Delivery].[All]" allUniqueName="[Orders 1].[Difference in Order and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1"/>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erence in Order and Delivery]" caption="Sum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 in Order and Delivery]" caption="Average of Difference in Order and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E1C4C-AF0C-4FBA-9187-CD34E5EEBDFE}" name="PivotTable10" cacheId="2" applyNumberFormats="0" applyBorderFormats="0" applyFontFormats="0" applyPatternFormats="0" applyAlignmentFormats="0" applyWidthHeightFormats="1" dataCaption="Values" tag="eb936b1b-93a7-4b4c-bf05-85b165e98e89" updatedVersion="8" minRefreshableVersion="3" useAutoFormatting="1" itemPrintTitles="1" createdVersion="8" indent="0" outline="1" outlineData="1" multipleFieldFilters="0" chartFormat="3">
  <location ref="G22:H3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46B4BD-2F48-4C54-AD68-1EC6569DA1C5}" name="PivotTable7" cacheId="0" applyNumberFormats="0" applyBorderFormats="0" applyFontFormats="0" applyPatternFormats="0" applyAlignmentFormats="0" applyWidthHeightFormats="1" dataCaption="Values" tag="0fce5301-756a-49af-be4e-6d5615d527ac" updatedVersion="8" minRefreshableVersion="3"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numFmtId="166"/>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erence in Order and 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B8F1B-6337-4401-A0BC-51EB7D478292}" name="PivotTable11" cacheId="3" applyNumberFormats="0" applyBorderFormats="0" applyFontFormats="0" applyPatternFormats="0" applyAlignmentFormats="0" applyWidthHeightFormats="1" dataCaption="Values" tag="2baeb346-0453-4e90-9814-96ad0f15926a" updatedVersion="8" minRefreshableVersion="3" useAutoFormatting="1" itemPrintTitles="1" createdVersion="8" indent="0" outline="1" outlineData="1" multipleFieldFilters="0" chartFormat="7">
  <location ref="A19:B44"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2">
    <format dxfId="3">
      <pivotArea outline="0" collapsedLevelsAreSubtotals="1" fieldPosition="0"/>
    </format>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83F90A-000F-4DC8-A5E7-AFA673237AAF}" name="PivotTable4" cacheId="6" applyNumberFormats="0" applyBorderFormats="0" applyFontFormats="0" applyPatternFormats="0" applyAlignmentFormats="0" applyWidthHeightFormats="1" dataCaption="Values" tag="dbfccb57-8c45-4717-941a-6c1cbc513f81"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 in Order and Delivery" fld="0" subtotal="average" baseField="0" baseItem="0"/>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erence in Order and 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51CD6B-37F1-4F72-89DB-3F3970CDF180}" name="PivotTable8" cacheId="8" applyNumberFormats="0" applyBorderFormats="0" applyFontFormats="0" applyPatternFormats="0" applyAlignmentFormats="0" applyWidthHeightFormats="1" dataCaption="Values" tag="39318f6d-c601-40d6-86b0-41e9a4465662" updatedVersion="8" minRefreshableVersion="3" useAutoFormatting="1" itemPrintTitles="1" createdVersion="8" indent="0" outline="1" outlineData="1" multipleFieldFilters="0" chartFormat="4">
  <location ref="D19:E30" firstHeaderRow="1" firstDataRow="1" firstDataCol="1"/>
  <pivotFields count="4">
    <pivotField allDrilled="1" subtotalTop="0" showAll="0" sortType="ascending" defaultSubtotal="0" defaultAttributeDrillState="1">
      <items count="12">
        <item x="3"/>
        <item x="2"/>
        <item x="5"/>
        <item x="0"/>
        <item x="11"/>
        <item x="4"/>
        <item x="9"/>
        <item x="1"/>
        <item x="7"/>
        <item x="6"/>
        <item x="10"/>
        <item x="8"/>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8">
      <pivotArea outline="0" collapsedLevelsAreSubtotals="1" fieldPosition="0"/>
    </format>
    <format dxfId="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4696D7-87C4-4138-945D-FA877ACBA25D}" name="PivotTable2" cacheId="9" applyNumberFormats="0" applyBorderFormats="0" applyFontFormats="0" applyPatternFormats="0" applyAlignmentFormats="0" applyWidthHeightFormats="1" dataCaption="Values" tag="c9871712-ff64-45cf-8a97-23ce9ae5d1c1" updatedVersion="8" minRefreshableVersion="5" useAutoFormatting="1" itemPrintTitles="1" createdVersion="8" indent="0" outline="1" outlineData="1" multipleFieldFilters="0" chartFormat="4">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10">
      <pivotArea outline="0" collapsedLevelsAreSubtotals="1" fieldPosition="0"/>
    </format>
    <format dxfId="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33D0DE-64DD-46DC-AE74-043ED748A2AD}" name="PivotTable6" cacheId="1" applyNumberFormats="0" applyBorderFormats="0" applyFontFormats="0" applyPatternFormats="0" applyAlignmentFormats="0" applyWidthHeightFormats="1" dataCaption="Values" tag="740005bc-dc4d-4d6d-842b-4841e216ed77" updatedVersion="8" minRefreshableVersion="3" useAutoFormatting="1" itemPrintTitles="1" createdVersion="8" indent="0" outline="1" outlineData="1" multipleFieldFilters="0" chartFormat="3">
  <location ref="G4:H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2">
    <format dxfId="12">
      <pivotArea outline="0" collapsedLevelsAreSubtotals="1" fieldPosition="0"/>
    </format>
    <format dxfId="1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A69E43-3618-4B7C-84E2-1B1A0623FE88}" name="PivotTable3" cacheId="5" applyNumberFormats="0" applyBorderFormats="0" applyFontFormats="0" applyPatternFormats="0" applyAlignmentFormats="0" applyWidthHeightFormats="1" dataCaption="Values" tag="faff96b6-1f43-4bd2-8709-823946ea946e"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2">
    <format dxfId="14">
      <pivotArea outline="0" collapsedLevelsAreSubtotals="1" fieldPosition="0"/>
    </format>
    <format dxfId="13">
      <pivotArea dataOnly="0" labelOnly="1" outline="0" axis="axisValues"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A67C7F-73C4-487D-8CBA-A788EAEBF868}" name="PivotTable5" cacheId="7" applyNumberFormats="0" applyBorderFormats="0" applyFontFormats="0" applyPatternFormats="0" applyAlignmentFormats="0" applyWidthHeightFormats="1" dataCaption="Values" tag="a2bcd7eb-61e3-4abd-8f0c-7bb75515ffe3" updatedVersion="8" minRefreshableVersion="3" useAutoFormatting="1" itemPrintTitles="1" createdVersion="8" indent="0" outline="1" outlineData="1" multipleFieldFilters="0" chartFormat="9">
  <location ref="D4:E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16">
      <pivotArea outline="0" collapsedLevelsAreSubtotals="1" fieldPosition="0"/>
    </format>
    <format dxfId="15">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B79E66-2CE8-4A80-ADD7-75B5FE1EE1F6}" name="PivotTable12" cacheId="4" applyNumberFormats="0" applyBorderFormats="0" applyFontFormats="0" applyPatternFormats="0" applyAlignmentFormats="0" applyWidthHeightFormats="1" dataCaption="Values" tag="425059eb-8b3d-4a18-b4d0-45b21a32d397" updatedVersion="8" minRefreshableVersion="3" useAutoFormatting="1" itemPrintTitles="1" createdVersion="8" indent="0" outline="1" outlineData="1" multipleFieldFilters="0">
  <location ref="G1:H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s Placed" fld="0" subtotal="count" baseField="0" baseItem="0"/>
    <dataField fld="1" subtotal="count" baseField="0" baseItem="0" numFmtId="166"/>
  </dataFields>
  <formats count="5">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D4BFF9-01E3-405F-9ECE-FDBA8E43C87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F8D53EA-6A8F-4457-8C88-FF724B556AB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766B207-4421-482E-B866-242BC3DD061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 in Order and 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88E5F79-9F3C-4B5A-9293-FB059FD1BC6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11754AA-EF48-48EA-8766-85EA982BCAEB}" sourceName="[Orders].[Occasion]">
  <pivotTables>
    <pivotTable tabId="1" name="PivotTable6"/>
    <pivotTable tabId="1" name="PivotTable10"/>
    <pivotTable tabId="1" name="PivotTable11"/>
    <pivotTable tabId="1" name="PivotTable12"/>
    <pivotTable tabId="1" name="PivotTable2"/>
    <pivotTable tabId="1" name="PivotTable3"/>
    <pivotTable tabId="1" name="PivotTable4"/>
    <pivotTable tabId="1" name="PivotTable5"/>
    <pivotTable tabId="1" name="PivotTable8"/>
  </pivotTables>
  <data>
    <olap pivotCacheId="29121611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3B8B133-4A75-4298-AC06-465F4D06EA24}"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5977D-2B55-4432-AF22-330787AECBB3}" name="fnp_datasets" displayName="fnp_datasets" ref="A1:F4" tableType="queryTable" totalsRowShown="0">
  <autoFilter ref="A1:F4" xr:uid="{4515977D-2B55-4432-AF22-330787AECBB3}"/>
  <tableColumns count="6">
    <tableColumn id="1" xr3:uid="{929D853E-EDBC-4448-B399-6348FBB4FD05}" uniqueName="1" name="Name" queryTableFieldId="1" dataDxfId="48"/>
    <tableColumn id="2" xr3:uid="{7D4F811A-7875-45BD-9CC6-4C7EA23DA787}" uniqueName="2" name="Extension" queryTableFieldId="2" dataDxfId="47"/>
    <tableColumn id="3" xr3:uid="{C3BC17C8-B76C-45FA-90A2-C4EB745A6B1F}" uniqueName="3" name="Date accessed" queryTableFieldId="3" dataDxfId="46"/>
    <tableColumn id="4" xr3:uid="{FEF9A0B8-1C74-4696-814C-CBE4333C04DF}" uniqueName="4" name="Date modified" queryTableFieldId="4" dataDxfId="45"/>
    <tableColumn id="5" xr3:uid="{CA277B53-0BB8-4F98-A1B2-A80A4165703D}" uniqueName="5" name="Date created" queryTableFieldId="5" dataDxfId="44"/>
    <tableColumn id="6" xr3:uid="{2E280244-6525-40AD-A18A-2089C8E1267B}" uniqueName="6" name="Folder Path" queryTableFieldId="6"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C3119B-5FCA-4917-B5D8-802131C6B10C}" name="Customers" displayName="Customers" ref="A1:G101" tableType="queryTable" totalsRowShown="0">
  <autoFilter ref="A1:G101" xr:uid="{F7C3119B-5FCA-4917-B5D8-802131C6B10C}"/>
  <tableColumns count="7">
    <tableColumn id="1" xr3:uid="{77B1817F-40ED-4154-9854-2B1DC59AA203}" uniqueName="1" name="Customer_ID" queryTableFieldId="1" dataDxfId="42"/>
    <tableColumn id="2" xr3:uid="{5B8DFE37-091C-417F-BB1E-616D7B6C2AB0}" uniqueName="2" name="Name" queryTableFieldId="2" dataDxfId="41"/>
    <tableColumn id="3" xr3:uid="{7884C374-79D9-4F89-BF15-548EE12B8954}" uniqueName="3" name="City" queryTableFieldId="3" dataDxfId="40"/>
    <tableColumn id="4" xr3:uid="{B26D788A-0833-4249-802E-357B1769F6D5}" uniqueName="4" name="Contact_Number" queryTableFieldId="4" dataDxfId="39"/>
    <tableColumn id="5" xr3:uid="{5128EB99-00A1-49A1-B354-E961116A1CF5}" uniqueName="5" name="Email" queryTableFieldId="5" dataDxfId="38"/>
    <tableColumn id="6" xr3:uid="{87628838-0C83-40F3-B162-426D54F438C2}" uniqueName="6" name="Gender" queryTableFieldId="6" dataDxfId="37"/>
    <tableColumn id="7" xr3:uid="{0DA419A4-E94D-49C7-AE19-9F7A4BACDD13}" uniqueName="7" name="Address" queryTableFieldId="7" dataDxf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9E4D98-48BC-4330-9BD9-7B625052B5B6}" name="Orders" displayName="Orders" ref="A1:Q1001" tableType="queryTable" totalsRowShown="0">
  <autoFilter ref="A1:Q1001" xr:uid="{059E4D98-48BC-4330-9BD9-7B625052B5B6}"/>
  <tableColumns count="17">
    <tableColumn id="1" xr3:uid="{6EE5CB98-53EC-43F3-B673-A607DEB53333}" uniqueName="1" name="Order_ID" queryTableFieldId="1"/>
    <tableColumn id="2" xr3:uid="{41D42CBA-4726-4595-BF04-E5450507B419}" uniqueName="2" name="Customer_ID" queryTableFieldId="2" dataDxfId="35"/>
    <tableColumn id="3" xr3:uid="{41800C69-2FC1-482D-BD03-61F4CCB8E91D}" uniqueName="3" name="Product_ID" queryTableFieldId="3"/>
    <tableColumn id="4" xr3:uid="{925B29EF-4182-4595-88E5-F8E15AF30B23}" uniqueName="4" name="Quantity" queryTableFieldId="4"/>
    <tableColumn id="5" xr3:uid="{77FFF1BC-17E6-4C8D-8E2C-98107B881787}" uniqueName="5" name="Order_Date" queryTableFieldId="5" dataDxfId="34"/>
    <tableColumn id="6" xr3:uid="{160C85DE-D369-4B39-A14E-E3D770D8E94B}" uniqueName="6" name="Order_Time" queryTableFieldId="6" dataDxfId="33"/>
    <tableColumn id="7" xr3:uid="{B4988C32-FE43-4DFB-B962-DEF92F6E5042}" uniqueName="7" name="Delivery_Date" queryTableFieldId="7" dataDxfId="32"/>
    <tableColumn id="8" xr3:uid="{24DA6BCB-FE70-4F2B-B3D0-0C31495C02EA}" uniqueName="8" name="Delivery_Time" queryTableFieldId="8" dataDxfId="31"/>
    <tableColumn id="9" xr3:uid="{E0E78309-F31B-4B1A-A1A8-4C9B449B4C92}" uniqueName="9" name="Location" queryTableFieldId="9" dataDxfId="30"/>
    <tableColumn id="10" xr3:uid="{1B5C9B3C-D317-43F2-953B-EA040DD19FF1}" uniqueName="10" name="Occasion" queryTableFieldId="10" dataDxfId="29"/>
    <tableColumn id="11" xr3:uid="{AF9FC1F7-67AE-4104-B39E-085BAB34AFB6}" uniqueName="11" name="Month Name" queryTableFieldId="11" dataDxfId="28"/>
    <tableColumn id="12" xr3:uid="{EC335EBC-88E6-4E32-9BAC-DD7C0DF37D63}" uniqueName="12" name="Hour(Order Time)" queryTableFieldId="12"/>
    <tableColumn id="13" xr3:uid="{8A74CAB6-D0F3-4AE8-9A7B-6B15827F3647}" uniqueName="13" name="Difference in Order and Delivery" queryTableFieldId="13"/>
    <tableColumn id="14" xr3:uid="{1C1694F6-6F1B-4610-927F-1097105BADC3}" uniqueName="14" name="Hour(Delivery Time)" queryTableFieldId="14"/>
    <tableColumn id="15" xr3:uid="{7ED1698E-0213-4476-9F52-6FA2D1193474}" uniqueName="15" name="Price (INR)" queryTableFieldId="15"/>
    <tableColumn id="16" xr3:uid="{CD98C097-CA01-4BE2-B9DA-5B69481EAB27}" uniqueName="16" name="Revenue" queryTableFieldId="16"/>
    <tableColumn id="17" xr3:uid="{91757E97-DB0E-49F4-8438-A23CDDAF22A7}"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D0E5CE-8B56-47C9-8B3A-AC6E7347E7C3}" name="Products" displayName="Products" ref="A1:E71" tableType="queryTable" totalsRowShown="0">
  <autoFilter ref="A1:E71" xr:uid="{91D0E5CE-8B56-47C9-8B3A-AC6E7347E7C3}"/>
  <tableColumns count="5">
    <tableColumn id="1" xr3:uid="{ACBBED4E-EF07-4AB9-886E-FCF2AD3C494C}" uniqueName="1" name="Product_ID" queryTableFieldId="1"/>
    <tableColumn id="2" xr3:uid="{3FEB622C-FD2C-4418-A181-8DD89DE5710E}" uniqueName="2" name="Product_Name" queryTableFieldId="2" dataDxfId="27"/>
    <tableColumn id="3" xr3:uid="{8F3D48AA-7C76-403B-AAF4-2D443629312B}" uniqueName="3" name="Category" queryTableFieldId="3" dataDxfId="26"/>
    <tableColumn id="4" xr3:uid="{E3E5B6FF-2831-41C3-AE99-F33348081936}" uniqueName="4" name="Price (INR)" queryTableFieldId="4"/>
    <tableColumn id="5" xr3:uid="{D6771F9B-F708-4BE9-8F9C-391DE68B6237}" uniqueName="5" name="Occasion" queryTableFieldId="5"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4EAAC8F-6A9F-4064-B0E6-8445EEACA624}" sourceName="[Orders].[Order_Date]">
  <pivotTables>
    <pivotTable tabId="1" name="PivotTable2"/>
  </pivotTables>
  <state minimalRefreshVersion="6" lastRefreshVersion="6" pivotCacheId="2585886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A902027-F9DF-4E50-ABDF-39ECDFF3F665}" sourceName="[Orders].[Delivery_Date]">
  <pivotTables>
    <pivotTable tabId="1" name="PivotTable2"/>
  </pivotTables>
  <state minimalRefreshVersion="6" lastRefreshVersion="6" pivotCacheId="2585886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C8C0FAF-445F-4F5A-8C01-E3B7D2CE62A4}" cache="Timeline_Order_Date" caption="Order_Date" level="2" selectionLevel="2" scrollPosition="2023-06-06T00:00:00"/>
  <timeline name="Delivery_Date" xr10:uid="{7E62FF07-C9AB-4D75-859E-0478731DF4D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9C633-873B-4271-AD8E-2AB2EEF153BD}">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4.5546875" bestFit="1" customWidth="1"/>
  </cols>
  <sheetData>
    <row r="1" spans="1:6" x14ac:dyDescent="0.3">
      <c r="A1" t="s">
        <v>0</v>
      </c>
      <c r="B1" t="s">
        <v>1</v>
      </c>
      <c r="C1" t="s">
        <v>2</v>
      </c>
      <c r="D1" t="s">
        <v>3</v>
      </c>
      <c r="E1" t="s">
        <v>4</v>
      </c>
      <c r="F1" t="s">
        <v>5</v>
      </c>
    </row>
    <row r="2" spans="1:6" x14ac:dyDescent="0.3">
      <c r="A2" t="s">
        <v>6</v>
      </c>
      <c r="B2" t="s">
        <v>7</v>
      </c>
      <c r="C2" s="1">
        <v>45730.926146874997</v>
      </c>
      <c r="D2" s="1">
        <v>45730.925881327159</v>
      </c>
      <c r="E2" s="1">
        <v>45589.153009259258</v>
      </c>
      <c r="F2" t="s">
        <v>8</v>
      </c>
    </row>
    <row r="3" spans="1:6" x14ac:dyDescent="0.3">
      <c r="A3" t="s">
        <v>9</v>
      </c>
      <c r="B3" t="s">
        <v>7</v>
      </c>
      <c r="C3" s="1">
        <v>45730.926223765433</v>
      </c>
      <c r="D3" s="1">
        <v>45730.925881712959</v>
      </c>
      <c r="E3" s="1">
        <v>45589.153009259258</v>
      </c>
      <c r="F3" t="s">
        <v>8</v>
      </c>
    </row>
    <row r="4" spans="1:6" x14ac:dyDescent="0.3">
      <c r="A4" t="s">
        <v>10</v>
      </c>
      <c r="B4" t="s">
        <v>7</v>
      </c>
      <c r="C4" s="1">
        <v>45730.926297993828</v>
      </c>
      <c r="D4" s="1">
        <v>45730.925882060183</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4A639-213C-43AB-BFAE-1FDD3BF4CE7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0346-C778-446C-BD05-DD858C9A75B3}">
  <dimension ref="A1:Q1001"/>
  <sheetViews>
    <sheetView workbookViewId="0">
      <selection activeCell="G28" sqref="G2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30.44140625" bestFit="1" customWidth="1"/>
    <col min="14" max="14" width="20.21875" bestFit="1" customWidth="1"/>
    <col min="15" max="15" width="12.109375" bestFit="1" customWidth="1"/>
    <col min="16" max="16" width="10.5546875" bestFit="1" customWidth="1"/>
    <col min="17" max="17" width="22.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9ADE-016F-4468-BE64-4828188748BB}">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11503-1C42-40F7-AAF3-DF1EED7C50A9}">
  <dimension ref="A1:H44"/>
  <sheetViews>
    <sheetView workbookViewId="0">
      <selection activeCell="E1" sqref="E1"/>
    </sheetView>
  </sheetViews>
  <sheetFormatPr defaultRowHeight="14.4" x14ac:dyDescent="0.3"/>
  <cols>
    <col min="1" max="1" width="14.44140625" bestFit="1" customWidth="1"/>
    <col min="2" max="2" width="14.88671875" bestFit="1" customWidth="1"/>
    <col min="4" max="4" width="13.6640625" bestFit="1" customWidth="1"/>
    <col min="5" max="5" width="16.44140625" bestFit="1" customWidth="1"/>
    <col min="6" max="6" width="28.33203125" bestFit="1" customWidth="1"/>
    <col min="7" max="7" width="17.44140625" bestFit="1" customWidth="1"/>
    <col min="8" max="8" width="14" bestFit="1" customWidth="1"/>
  </cols>
  <sheetData>
    <row r="1" spans="1:8" x14ac:dyDescent="0.3">
      <c r="A1" s="4" t="s">
        <v>932</v>
      </c>
      <c r="B1" s="6" t="s">
        <v>943</v>
      </c>
      <c r="D1" s="6" t="s">
        <v>943</v>
      </c>
      <c r="E1" t="s">
        <v>944</v>
      </c>
      <c r="F1" s="7" t="s">
        <v>945</v>
      </c>
      <c r="G1" t="s">
        <v>950</v>
      </c>
      <c r="H1" s="7" t="s">
        <v>951</v>
      </c>
    </row>
    <row r="2" spans="1:8" x14ac:dyDescent="0.3">
      <c r="A2" s="5" t="s">
        <v>868</v>
      </c>
      <c r="B2" s="6">
        <v>329862</v>
      </c>
      <c r="D2" s="6">
        <v>3520984</v>
      </c>
      <c r="E2">
        <v>5.53</v>
      </c>
      <c r="F2" s="7">
        <v>3520.9839999999999</v>
      </c>
      <c r="G2">
        <v>1000</v>
      </c>
      <c r="H2" s="7">
        <v>3520984</v>
      </c>
    </row>
    <row r="3" spans="1:8" x14ac:dyDescent="0.3">
      <c r="A3" s="5" t="s">
        <v>863</v>
      </c>
      <c r="B3" s="6">
        <v>1005645</v>
      </c>
    </row>
    <row r="4" spans="1:8" x14ac:dyDescent="0.3">
      <c r="A4" s="5" t="s">
        <v>874</v>
      </c>
      <c r="B4" s="6">
        <v>201151</v>
      </c>
      <c r="D4" s="4" t="s">
        <v>932</v>
      </c>
      <c r="E4" s="6" t="s">
        <v>943</v>
      </c>
      <c r="G4" s="4" t="s">
        <v>932</v>
      </c>
      <c r="H4" s="6" t="s">
        <v>943</v>
      </c>
    </row>
    <row r="5" spans="1:8" x14ac:dyDescent="0.3">
      <c r="A5" s="5" t="s">
        <v>861</v>
      </c>
      <c r="B5" s="6">
        <v>212281</v>
      </c>
      <c r="D5" s="5" t="s">
        <v>842</v>
      </c>
      <c r="E5" s="6">
        <v>95468</v>
      </c>
      <c r="G5" s="5" t="s">
        <v>877</v>
      </c>
      <c r="H5" s="6">
        <v>97665</v>
      </c>
    </row>
    <row r="6" spans="1:8" x14ac:dyDescent="0.3">
      <c r="A6" s="5" t="s">
        <v>794</v>
      </c>
      <c r="B6" s="6">
        <v>297372</v>
      </c>
      <c r="D6" s="5" t="s">
        <v>621</v>
      </c>
      <c r="E6" s="6">
        <v>704509</v>
      </c>
      <c r="G6" s="5" t="s">
        <v>918</v>
      </c>
      <c r="H6" s="6">
        <v>106624</v>
      </c>
    </row>
    <row r="7" spans="1:8" x14ac:dyDescent="0.3">
      <c r="A7" s="5" t="s">
        <v>859</v>
      </c>
      <c r="B7" s="6">
        <v>740831</v>
      </c>
      <c r="D7" s="5" t="s">
        <v>747</v>
      </c>
      <c r="E7" s="6">
        <v>511823</v>
      </c>
      <c r="G7" s="5" t="s">
        <v>910</v>
      </c>
      <c r="H7" s="6">
        <v>101556</v>
      </c>
    </row>
    <row r="8" spans="1:8" x14ac:dyDescent="0.3">
      <c r="A8" s="5" t="s">
        <v>865</v>
      </c>
      <c r="B8" s="6">
        <v>733842</v>
      </c>
      <c r="D8" s="5" t="s">
        <v>837</v>
      </c>
      <c r="E8" s="6">
        <v>140393</v>
      </c>
      <c r="G8" s="5" t="s">
        <v>858</v>
      </c>
      <c r="H8" s="6">
        <v>121905</v>
      </c>
    </row>
    <row r="9" spans="1:8" x14ac:dyDescent="0.3">
      <c r="A9" s="5" t="s">
        <v>933</v>
      </c>
      <c r="B9" s="6">
        <v>3520984</v>
      </c>
      <c r="D9" s="5" t="s">
        <v>840</v>
      </c>
      <c r="E9" s="6">
        <v>150346</v>
      </c>
      <c r="G9" s="5" t="s">
        <v>884</v>
      </c>
      <c r="H9" s="6">
        <v>114476</v>
      </c>
    </row>
    <row r="10" spans="1:8" x14ac:dyDescent="0.3">
      <c r="D10" s="5" t="s">
        <v>841</v>
      </c>
      <c r="E10" s="6">
        <v>157913</v>
      </c>
      <c r="G10" s="5" t="s">
        <v>933</v>
      </c>
      <c r="H10" s="6">
        <v>542226</v>
      </c>
    </row>
    <row r="11" spans="1:8" x14ac:dyDescent="0.3">
      <c r="D11" s="5" t="s">
        <v>839</v>
      </c>
      <c r="E11" s="6">
        <v>135826</v>
      </c>
    </row>
    <row r="12" spans="1:8" x14ac:dyDescent="0.3">
      <c r="D12" s="5" t="s">
        <v>795</v>
      </c>
      <c r="E12" s="6">
        <v>737389</v>
      </c>
    </row>
    <row r="13" spans="1:8" x14ac:dyDescent="0.3">
      <c r="D13" s="5" t="s">
        <v>843</v>
      </c>
      <c r="E13" s="6">
        <v>136938</v>
      </c>
    </row>
    <row r="14" spans="1:8" x14ac:dyDescent="0.3">
      <c r="D14" s="5" t="s">
        <v>845</v>
      </c>
      <c r="E14" s="6">
        <v>151619</v>
      </c>
    </row>
    <row r="15" spans="1:8" x14ac:dyDescent="0.3">
      <c r="D15" s="5" t="s">
        <v>822</v>
      </c>
      <c r="E15" s="6">
        <v>449169</v>
      </c>
    </row>
    <row r="16" spans="1:8" x14ac:dyDescent="0.3">
      <c r="D16" s="5" t="s">
        <v>836</v>
      </c>
      <c r="E16" s="6">
        <v>149591</v>
      </c>
    </row>
    <row r="17" spans="1:8" x14ac:dyDescent="0.3">
      <c r="D17" s="5" t="s">
        <v>933</v>
      </c>
      <c r="E17" s="6">
        <v>3520984</v>
      </c>
    </row>
    <row r="19" spans="1:8" x14ac:dyDescent="0.3">
      <c r="A19" s="4" t="s">
        <v>932</v>
      </c>
      <c r="B19" s="6" t="s">
        <v>943</v>
      </c>
      <c r="D19" s="4" t="s">
        <v>932</v>
      </c>
      <c r="E19" t="s">
        <v>946</v>
      </c>
      <c r="G19">
        <f>CORREL(Orders[Quantity],Orders[Difference in Order and Delivery])</f>
        <v>3.4781737193018245E-3</v>
      </c>
      <c r="H19" t="s">
        <v>947</v>
      </c>
    </row>
    <row r="20" spans="1:8" x14ac:dyDescent="0.3">
      <c r="A20" s="5">
        <v>0</v>
      </c>
      <c r="B20" s="6">
        <v>99400</v>
      </c>
      <c r="D20" s="5" t="s">
        <v>218</v>
      </c>
      <c r="E20">
        <v>18</v>
      </c>
      <c r="H20" t="s">
        <v>948</v>
      </c>
    </row>
    <row r="21" spans="1:8" x14ac:dyDescent="0.3">
      <c r="A21" s="5">
        <v>1</v>
      </c>
      <c r="B21" s="6">
        <v>129309</v>
      </c>
      <c r="D21" s="5" t="s">
        <v>152</v>
      </c>
      <c r="E21">
        <v>21</v>
      </c>
      <c r="H21" t="s">
        <v>949</v>
      </c>
    </row>
    <row r="22" spans="1:8" x14ac:dyDescent="0.3">
      <c r="A22" s="5">
        <v>2</v>
      </c>
      <c r="B22" s="6">
        <v>152940</v>
      </c>
      <c r="D22" s="5" t="s">
        <v>32</v>
      </c>
      <c r="E22">
        <v>18</v>
      </c>
      <c r="G22" s="4" t="s">
        <v>932</v>
      </c>
      <c r="H22" s="6" t="s">
        <v>943</v>
      </c>
    </row>
    <row r="23" spans="1:8" x14ac:dyDescent="0.3">
      <c r="A23" s="5">
        <v>3</v>
      </c>
      <c r="B23" s="6">
        <v>146810</v>
      </c>
      <c r="D23" s="5" t="s">
        <v>324</v>
      </c>
      <c r="E23">
        <v>28</v>
      </c>
      <c r="G23" s="5" t="s">
        <v>699</v>
      </c>
      <c r="H23" s="6">
        <v>586176</v>
      </c>
    </row>
    <row r="24" spans="1:8" x14ac:dyDescent="0.3">
      <c r="A24" s="5">
        <v>4</v>
      </c>
      <c r="B24" s="6">
        <v>114700</v>
      </c>
      <c r="D24" s="5" t="s">
        <v>230</v>
      </c>
      <c r="E24">
        <v>21</v>
      </c>
      <c r="G24" s="5" t="s">
        <v>698</v>
      </c>
      <c r="H24" s="6">
        <v>674634</v>
      </c>
    </row>
    <row r="25" spans="1:8" x14ac:dyDescent="0.3">
      <c r="A25" s="5">
        <v>5</v>
      </c>
      <c r="B25" s="6">
        <v>156198</v>
      </c>
      <c r="D25" s="5" t="s">
        <v>301</v>
      </c>
      <c r="E25">
        <v>20</v>
      </c>
      <c r="G25" s="5" t="s">
        <v>707</v>
      </c>
      <c r="H25" s="6">
        <v>408194</v>
      </c>
    </row>
    <row r="26" spans="1:8" x14ac:dyDescent="0.3">
      <c r="A26" s="5">
        <v>6</v>
      </c>
      <c r="B26" s="6">
        <v>177211</v>
      </c>
      <c r="D26" s="5" t="s">
        <v>188</v>
      </c>
      <c r="E26">
        <v>24</v>
      </c>
      <c r="G26" s="5" t="s">
        <v>829</v>
      </c>
      <c r="H26" s="6">
        <v>313783</v>
      </c>
    </row>
    <row r="27" spans="1:8" x14ac:dyDescent="0.3">
      <c r="A27" s="5">
        <v>7</v>
      </c>
      <c r="B27" s="6">
        <v>147749</v>
      </c>
      <c r="D27" s="5" t="s">
        <v>307</v>
      </c>
      <c r="E27">
        <v>29</v>
      </c>
      <c r="G27" s="5" t="s">
        <v>701</v>
      </c>
      <c r="H27" s="6">
        <v>574682</v>
      </c>
    </row>
    <row r="28" spans="1:8" x14ac:dyDescent="0.3">
      <c r="A28" s="5">
        <v>8</v>
      </c>
      <c r="B28" s="6">
        <v>133617</v>
      </c>
      <c r="D28" s="5" t="s">
        <v>158</v>
      </c>
      <c r="E28">
        <v>27</v>
      </c>
      <c r="G28" s="5" t="s">
        <v>794</v>
      </c>
      <c r="H28" s="6">
        <v>631585</v>
      </c>
    </row>
    <row r="29" spans="1:8" x14ac:dyDescent="0.3">
      <c r="A29" s="5">
        <v>9</v>
      </c>
      <c r="B29" s="6">
        <v>153678</v>
      </c>
      <c r="D29" s="5" t="s">
        <v>397</v>
      </c>
      <c r="E29">
        <v>19</v>
      </c>
      <c r="G29" s="5" t="s">
        <v>620</v>
      </c>
      <c r="H29" s="6">
        <v>331930</v>
      </c>
    </row>
    <row r="30" spans="1:8" x14ac:dyDescent="0.3">
      <c r="A30" s="5">
        <v>10</v>
      </c>
      <c r="B30" s="6">
        <v>94985</v>
      </c>
      <c r="D30" s="5" t="s">
        <v>933</v>
      </c>
      <c r="E30">
        <v>225</v>
      </c>
      <c r="G30" s="5" t="s">
        <v>933</v>
      </c>
      <c r="H30" s="6">
        <v>3520984</v>
      </c>
    </row>
    <row r="31" spans="1:8" x14ac:dyDescent="0.3">
      <c r="A31" s="5">
        <v>11</v>
      </c>
      <c r="B31" s="6">
        <v>130287</v>
      </c>
    </row>
    <row r="32" spans="1:8" x14ac:dyDescent="0.3">
      <c r="A32" s="5">
        <v>12</v>
      </c>
      <c r="B32" s="6">
        <v>162394</v>
      </c>
    </row>
    <row r="33" spans="1:2" x14ac:dyDescent="0.3">
      <c r="A33" s="5">
        <v>13</v>
      </c>
      <c r="B33" s="6">
        <v>152340</v>
      </c>
    </row>
    <row r="34" spans="1:2" x14ac:dyDescent="0.3">
      <c r="A34" s="5">
        <v>14</v>
      </c>
      <c r="B34" s="6">
        <v>126406</v>
      </c>
    </row>
    <row r="35" spans="1:2" x14ac:dyDescent="0.3">
      <c r="A35" s="5">
        <v>15</v>
      </c>
      <c r="B35" s="6">
        <v>163586</v>
      </c>
    </row>
    <row r="36" spans="1:2" x14ac:dyDescent="0.3">
      <c r="A36" s="5">
        <v>16</v>
      </c>
      <c r="B36" s="6">
        <v>128797</v>
      </c>
    </row>
    <row r="37" spans="1:2" x14ac:dyDescent="0.3">
      <c r="A37" s="5">
        <v>17</v>
      </c>
      <c r="B37" s="6">
        <v>155373</v>
      </c>
    </row>
    <row r="38" spans="1:2" x14ac:dyDescent="0.3">
      <c r="A38" s="5">
        <v>18</v>
      </c>
      <c r="B38" s="6">
        <v>173118</v>
      </c>
    </row>
    <row r="39" spans="1:2" x14ac:dyDescent="0.3">
      <c r="A39" s="5">
        <v>19</v>
      </c>
      <c r="B39" s="6">
        <v>185771</v>
      </c>
    </row>
    <row r="40" spans="1:2" x14ac:dyDescent="0.3">
      <c r="A40" s="5">
        <v>20</v>
      </c>
      <c r="B40" s="6">
        <v>186426</v>
      </c>
    </row>
    <row r="41" spans="1:2" x14ac:dyDescent="0.3">
      <c r="A41" s="5">
        <v>21</v>
      </c>
      <c r="B41" s="6">
        <v>155466</v>
      </c>
    </row>
    <row r="42" spans="1:2" x14ac:dyDescent="0.3">
      <c r="A42" s="5">
        <v>22</v>
      </c>
      <c r="B42" s="6">
        <v>125912</v>
      </c>
    </row>
    <row r="43" spans="1:2" x14ac:dyDescent="0.3">
      <c r="A43" s="5">
        <v>23</v>
      </c>
      <c r="B43" s="6">
        <v>168511</v>
      </c>
    </row>
    <row r="44" spans="1:2" x14ac:dyDescent="0.3">
      <c r="A44" s="5" t="s">
        <v>933</v>
      </c>
      <c r="B44"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8032-7786-4C3D-886E-8BC0007472F0}">
  <dimension ref="A1"/>
  <sheetViews>
    <sheetView tabSelected="1" zoomScale="96" zoomScaleNormal="96" workbookViewId="0">
      <selection activeCell="T24" sqref="T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 D i f f e r e n c e   i n   O r d e r   a n d   D e l i v e r y < / s t r i n g > < / k e y > < v a l u e > < i n t > 2 9 0 < / i n t > < / v a l u e > < / i t e m > < i t e m > < k e y > < s t r i n g > H o u r ( D e l i v e r y   T i m e ) < / s t r i n g > < / k e y > < v a l u e > < i n t > 1 9 8 < / i n t > < / v a l u e > < / i t e m > < i t e m > < k e y > < s t r i n g > P r i c e   ( I N R ) < / s t r i n g > < / k e y > < v a l u e > < i n t > 1 2 5 < / i n t > < / v a l u e > < / i t e m > < i t e m > < k e y > < s t r i n g > R e v e n u e < / s t r i n g > < / k e y > < v a l u e > < i n t > 1 0 9 < / i n t > < / v a l u e > < / i t e m > < i t e m > < k e y > < s t r i n g > D a y   n a m e ( O r d e r   D a t e ) < / 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  i n   O r d e r   a n d   D e l i v e r y 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7 4 0 0 0 5 b c - d c 4 d - 4 d 6 d - 8 4 2 b - 4 8 4 1 e 2 1 6 e d 7 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 d a t a s e t s _ 5 a 2 5 c b 8 c - c 9 6 9 - 4 e f 9 - 9 c 0 3 - 1 2 c 7 1 2 a 4 a 8 f 8 < / K e y > < V a l u e   x m l n s : a = " h t t p : / / s c h e m a s . d a t a c o n t r a c t . o r g / 2 0 0 4 / 0 7 / M i c r o s o f t . A n a l y s i s S e r v i c e s . C o m m o n " > < a : H a s F o c u s > t r u e < / a : H a s F o c u s > < a : S i z e A t D p i 9 6 > 1 2 5 < / a : S i z e A t D p i 9 6 > < a : V i s i b l e > t r u e < / a : V i s i b l e > < / V a l u e > < / K e y V a l u e O f s t r i n g S a n d b o x E d i t o r . M e a s u r e G r i d S t a t e S c d E 3 5 R y > < K e y V a l u e O f s t r i n g S a n d b o x E d i t o r . M e a s u r e G r i d S t a t e S c d E 3 5 R y > < K e y > P r o d u c t s _ 8 6 7 a f 7 c 4 - e a b b - 4 f 7 5 - 8 e 2 0 - 3 8 a d 2 6 8 7 7 0 b 4 < / K e y > < V a l u e   x m l n s : a = " h t t p : / / s c h e m a s . d a t a c o n t r a c t . o r g / 2 0 0 4 / 0 7 / M i c r o s o f t . A n a l y s i s S e r v i c e s . C o m m o n " > < a : H a s F o c u s > f a l s e < / a : H a s F o c u s > < a : S i z e A t D p i 9 6 > 1 2 3 < / a : S i z e A t D p i 9 6 > < a : V i s i b l e > t r u e < / a : V i s i b l e > < / V a l u e > < / K e y V a l u e O f s t r i n g S a n d b o x E d i t o r . M e a s u r e G r i d S t a t e S c d E 3 5 R y > < K e y V a l u e O f s t r i n g S a n d b o x E d i t o r . M e a s u r e G r i d S t a t e S c d E 3 5 R y > < K e y > O r d e r s _ 0 0 6 f 1 0 5 1 - c f 3 2 - 4 b 6 4 - b 2 c 2 - f 7 4 6 0 b 4 e 7 f b 5 < / 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T a b l e X M L _ O r d e r s _ 0 0 6 f 1 0 5 1 - c f 3 2 - 4 b 6 4 - b 2 c 2 - f 7 4 6 0 b 4 e 7 f 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 D i f f e r e n c e   i n   O r d e r   a n d   D e l i v e r y < / s t r i n g > < / k e y > < v a l u e > < i n t > 2 9 0 < / i n t > < / v a l u e > < / i t e m > < i t e m > < k e y > < s t r i n g > H o u r ( D e l i v e r y   T i m e ) < / s t r i n g > < / k e y > < v a l u e > < i n t > 1 9 8 < / i n t > < / v a l u e > < / i t e m > < i t e m > < k e y > < s t r i n g > P r i c e   ( I N R ) < / s t r i n g > < / k e y > < v a l u e > < i n t > 1 2 5 < / i n t > < / v a l u e > < / i t e m > < i t e m > < k e y > < s t r i n g > R e v e n u e < / s t r i n g > < / k e y > < v a l u e > < i n t > 1 0 9 < / i n t > < / v a l u e > < / i t e m > < i t e m > < k e y > < s t r i n g > D a y   n a m e ( O r d e r   D a t e ) 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  i n   O r d e r   a n d   D e l i v e r y 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 2 0 2 5 - 0 3 - 1 5 T 0 1 : 1 1 : 1 1 . 3 3 1 4 8 5 3 + 0 5 : 3 0 < / L a s t P r o c e s s e d T i m e > < / D a t a M o d e l i n g S a n d b o x . S e r i a l i z e d S a n d b o x E r r o r C a c h 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f n p   d a t a s e t s _ 5 a 2 5 c b 8 c - c 9 6 9 - 4 e f 9 - 9 c 0 3 - 1 2 c 7 1 2 a 4 a 8 f 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H i d d e n " > < 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  i n   O r d e r   a n d 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  i n   O r d e r   a n d 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P r o d u c t s _ 8 6 7 a f 7 c 4 - e a b b - 4 f 7 5 - 8 e 2 0 - 3 8 a d 2 6 8 7 7 0 b 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4 2 5 0 5 9 e b - 8 b 3 d - 4 a 1 8 - b 4 d 0 - 4 5 b 2 1 a 3 2 d 3 9 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5.xml>��< ? x m l   v e r s i o n = " 1 . 0 "   e n c o d i n g = " u t f - 1 6 " ? > < D a t a M a s h u p   x m l n s = " h t t p : / / s c h e m a s . m i c r o s o f t . c o m / D a t a M a s h u p " > A A A A A L c G A A B Q S w M E F A A C A A g A c b R 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G 0 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t G 5 a 6 P a 7 I b A D A A B T E Q A A E w A c A E Z v c m 1 1 b G F z L 1 N l Y 3 R p b 2 4 x L m 0 g o h g A K K A U A A A A A A A A A A A A A A A A A A A A A A A A A A A A 3 V d L b 9 t G E L 4 b 8 H 9 Y 0 B c Z Y I n Q a F O g g Q 4 C K S d K H c m 2 l K C F a B h r c m Q t S u 4 K u 0 s h g q H / 3 l l S f F O p D 2 k e 1 k X U z H K + e X 2 z I w W h Z o K T e f 7 t v j k 9 O T 1 R a y o h I m f W i m 9 I R D V V o J V F h i Q G f X p C 8 D M X q Q w B J Z c i j k A 6 l y w G N b C 8 P 4 K P C q Q K I n i I a D D j 4 E u 2 h c A H 9 Y 8 W m + D 6 d v Z + 7 C 3 m w f g v b 3 w V X E 6 v i T 9 a j M h o O r r 6 e z 6 Z B w 3 A 8 9 M T x u t 4 d e e 8 V G m R I N a 3 d 8 v O w c 6 + r t 3 g P i x D C t X W p D s P 5 2 l 5 Z u X x k G u q 1 9 b w K + N a 9 p Q m M L R K e M f A 3 + 2 X n u A a u L 4 r 4 5 0 k G y G 1 S f 7 8 k / H P U 1 v H F 2 G a 4 K n B / 5 w O e + l D z B K m Q Q 4 t 2 7 K J J + I 0 4 W r 4 u 0 3 G P B Q R 4 4 9 D 9 + K 3 C 5 v c p E L D X O 9 i G F a P D j p 7 V 5 X u W o p E m F D e A c X M Z t 2 9 o A 9 4 7 q A 5 y A e t q G 2 y P B w Y x f E 8 p D G V a q h l C j X b 3 p r y R z y / 2 G 2 g s r u Q l K u V k E n u u F E a 6 x 1 H 7 K c n q 2 j u + 4 m P i B q P E g 2 f 9 d 4 m T 5 Y p V k f o M b 3 r C r F + N N T 3 0 z R 5 A N l R j x P K 4 o 7 0 L f C o 5 / A o i i Q o 1 Z D v a w R t R V 1 n 6 k x G L 4 q m I o / n u 3 A 0 x / 5 B C F p L x F F 2 u q + e S c + p 4 P D T 8 D N r 6 Z y c E 6 5 f / + q Y 0 z n n v s B c N B W l y M e + 9 2 5 S y n V O 4 p Y m x / K p L l m P F a i r F q w 2 E P A 5 U 5 l y b E H u + l 8 s t b 3 v X o m Q m m W g E 8 A s D K l q K / Z V Y i c c u 8 v k 6 g M 2 5 p p k k 6 r M L 0 6 Q P L O D V g V s Y t X O 2 w R o u C b G b S c T G + l g W W U B C 1 m h 9 2 C / Q 0 L 2 o / a 5 h + D Z C w d Y k w / H C A p E I z C I V V E q y F v g a C I q e r 0 C z R U H 8 a D t m 2 m g A 2 b 2 P c g H 5 L l V T y X 6 X S 4 5 / d G 0 0 d G a z 1 Y r k M B x t j K e z 1 1 C e U S K c h d R L h v d c f d L M 7 t H w n O P x 9 d w t g i v D K s R Z p b h Z q j j z 1 r i N Y U W f L p T R w m p u j G 7 G d g z o v Z T m X W 0 Y x A a D O v r X u O t 2 5 / 0 l q / H u 6 f B s G c 2 0 M U z O 8 j t t l A B 1 5 P e D y A N 1 W 5 S k A x q 6 Z 2 C Q o P v B e t p p g u r N a + Q / o d f q q s p f p p 8 G H t / M h 4 5 V 7 D S s x T v g 3 q h N 1 g X R C n P l 8 7 k q u y 5 z H X L 8 S a O 8 Y F h x Q e T 6 e 2 5 t e 8 I + q e 9 + 5 / j v u u j y X X d N N 5 t q T T t t i s 6 6 N g W 5 D b W o M L g y 1 m E N k V E 3 2 U V K t B / k G W o k Y y j 6 9 D r l 7 g N f W m v K X T 9 / 1 r w w n k U s v v P p c m 3 9 k L U t 4 X k W 4 0 K J d t 0 V p d 9 f e I m Y t t / Z R t F N X C b G 0 r T d p P x b Z N v / g V Q S w E C L Q A U A A I A C A B x t G 5 a t S P g T K U A A A D 2 A A A A E g A A A A A A A A A A A A A A A A A A A A A A Q 2 9 u Z m l n L 1 B h Y 2 t h Z 2 U u e G 1 s U E s B A i 0 A F A A C A A g A c b R u W g / K 6 a u k A A A A 6 Q A A A B M A A A A A A A A A A A A A A A A A 8 Q A A A F t D b 2 5 0 Z W 5 0 X 1 R 5 c G V z X S 5 4 b W x Q S w E C L Q A U A A I A C A B x t G 5 a 6 P a 7 I b A D A A B T E Q A A E w A A A A A A A A A A A A A A A A D i 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O Q A A A A A A A M A 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E 0 Y T g x M T I 2 L T I 3 O T g t N D d h M y 0 5 Z D J k L T F j M D E 3 O T E y Z m E 3 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T R U M T c 6 M D U 6 M z M u M z A y M D U 5 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Y z J j M D U x Y i 0 1 N 2 M y L T Q z N T M t Y T U 2 M S 0 1 Y j k 2 Y 2 Q z Y j I 5 N 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R U M T c 6 M D U 6 M z M u M z A 2 M D c x 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k Z W J k Y S U 1 Q 0 9 u Z U R y a X Z l J T V D R G V z a 3 R v c C U 1 Q 1 B S T 0 p F Q 1 R T J T V D R V h D R U w l N U N G T l A l M j B E Q V R B J T I w Q U 5 B T F l T S V M l N U N m b n A l M j B k Y X R h c 2 V 0 c y U 1 Q 1 9 j d X N 0 b 2 1 l c n M l M j B j c 3 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Z G I w Y T Z l M y 0 1 M G M x L T Q 3 N m Y t O W Y y M i 1 j N T Y w Z T N k Z m I 3 Z 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E 0 V D E 3 O j A 1 O j M z L j M w N j A 3 M T 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E a W Z m Z X J l b m N l I G l u I E 9 y Z G V y I G F u Z C B E 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m V y Z W 5 j Z S B p b i B P c m R l c i B h b m Q g 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I G l u I E 9 y Z G V y I G F u Z C B E 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R l Y m R h J T V D T 2 5 l R H J p d m U l N U N E Z X N r d G 9 w J T V D U F J P S k V D V F M l N U N F W E N F T C U 1 Q 0 Z O U C U y M E R B V E E l M j B B T k F M W V N J U y U 1 Q 2 Z u c C U y M G R h d G F z Z X R z 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Q 1 M T A 5 Z D A t N z h m M i 0 0 M z A 5 L W F h N G Q t O T U 4 N m M z Y j Z m Z m 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N F Q x N z o w N T o z M y 4 z M D Y w N z E 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V i Z G E l N U N P b m V E c m l 2 Z S U 1 Q 0 R l c 2 t 0 b 3 A l N U N Q U k 9 K R U N U U y U 1 Q 0 V Y Q 0 V M J T V D R k 5 Q J T I w R E F U Q S U y M E F O Q U x Z U 0 l T J T V D Z m 5 w J T I w Z G F 0 Y X N l d H M l N U N f c H J v Z H V j d H 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M n O x X n W q Q T J q O e A I v l x + M A A A A A A I A A A A A A B B m A A A A A Q A A I A A A A A X W P F I i F g X 7 g z w 3 Q R j u q u q r Q J 9 t M h X D P C z S J M U l S F 2 j A A A A A A 6 A A A A A A g A A I A A A A C V B C G t d E K a 1 0 Q k P V x i i V v L i j M o g m y D e o v D i U G R a j k V m U A A A A I g B D Q W U Q c w 5 l o w l W T h S a N B m s l I 1 H z a X o 8 q K 8 S O j w a l q D w C k 0 D q l v f U g v B 3 c p F O T x c v I z C 6 9 a r 3 f V j N G L / W P L w / H T 4 K i / v X H j o A 1 3 T h h f y U P Q A A A A M H W M s q M g 5 w c o Y k 6 w R U w l n Y n 9 3 0 D i e k 3 D r p l P P f q M 4 D w L j S b 0 a V O + 3 3 H y M / S e 0 F u X j d k G + a u c t k E u 4 b w t d P 1 P e 4 = < / D a t a M a s h u p > 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  i n   O r d e r   a n d   D e l i v e r y 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  i n   O r d e r   a n d 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  i n   O r d e r   a n d   D e l i v e r y 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  i n   O r d e r   a n d 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 T a b l e s \ O r d e r s \ C o l u m n s \ D i f f e r e n c e   i n   O r d e r   a n d   D e l i v e r y < / K e y > < / D i a g r a m O b j e c t K e y > < D i a g r a m O b j e c t K e y > < K e y > T a b l e s \ O r d e r s \ C o l u m n s \ H o u r ( D e l i v e r y 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 n a m e ( O r d e r   D a t e ) < / K e y > < / D i a g r a m O b j e c t K e y > < D i a g r a m O b j e c t K e y > < K e y > T a b l e s \ O r d e r s \ M e a s u r e s \ S u m   o f   R e v e n u e   2 < / K e y > < / D i a g r a m O b j e c t K e y > < D i a g r a m O b j e c t K e y > < K e y > T a b l e s \ O r d e r s \ S u m   o f   R e v e n u e   2 \ A d d i t i o n a l   I n f o \ I m p l i c i t   M e a s u r e < / K e y > < / D i a g r a m O b j e c t K e y > < D i a g r a m O b j e c t K e y > < K e y > T a b l e s \ O r d e r s \ M e a s u r e s \ S u m   o f   D i f f e r e n c e   i n   O r d e r   a n d   D e l i v e r y < / K e y > < / D i a g r a m O b j e c t K e y > < D i a g r a m O b j e c t K e y > < K e y > T a b l e s \ O r d e r s \ S u m   o f   D i f f e r e n c e   i n   O r d e r   a n d   D e l i v e r y \ A d d i t i o n a l   I n f o \ I m p l i c i t   M e a s u r e < / K e y > < / D i a g r a m O b j e c t K e y > < D i a g r a m O b j e c t K e y > < K e y > T a b l e s \ O r d e r s \ M e a s u r e s \ A v e r a g e   o f   D i f f e r e n c e   i n   O r d e r   a n d   D e l i v e r y < / K e y > < / D i a g r a m O b j e c t K e y > < D i a g r a m O b j e c t K e y > < K e y > T a b l e s \ O r d e r s \ A v e r a g e   o f   D i f f e r e n c e   i n   O r d e r   a n d 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 1 \ C o l u m n s \ D i f f e r e n c e   i n   O r d e r   a n d   D e l i v e r y 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K e y > < / D i a g r a m O b j e c t K e y > < D i a g r a m O b j e c t K e y > < K e y > T a b l e s \ O r d e r s   1 \ S u m 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 2 7 4 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 2 6 1 . 2 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 2 8 6 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 T a b l e s \ O r d e r s \ C o l u m n s \ D i f f e r e n c e   i n   O r d e r   a n d 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 D i f f e r e n c e   i n   O r d e r   a n d   D e l i v e r y < / K e y > < / a : K e y > < a : V a l u e   i : t y p e = " D i a g r a m D i s p l a y N o d e V i e w S t a t e " > < H e i g h t > 1 5 0 < / H e i g h t > < I s E x p a n d e d > t r u e < / I s E x p a n d e d > < W i d t h > 2 0 0 < / W i d t h > < / a : V a l u e > < / a : K e y V a l u e O f D i a g r a m O b j e c t K e y a n y T y p e z b w N T n L X > < a : K e y V a l u e O f D i a g r a m O b j e c t K e y a n y T y p e z b w N T n L X > < a : K e y > < K e y > T a b l e s \ O r d e r s \ S u m   o f   D i f f e r e n c e   i n   O r d e r   a n d   D e l i v e r y \ A d d i t i o n a l   I n f o \ I m p l i c i t   M e a s u r e < / K e y > < / a : K e y > < a : V a l u e   i : t y p e = " D i a g r a m D i s p l a y V i e w S t a t e I D i a g r a m T a g A d d i t i o n a l I n f o " / > < / a : K e y V a l u e O f D i a g r a m O b j e c t K e y a n y T y p e z b w N T n L X > < a : K e y V a l u e O f D i a g r a m O b j e c t K e y a n y T y p e z b w N T n L X > < a : K e y > < K e y > T a b l e s \ O r d e r s \ M e a s u r e s \ A v e r a g e   o f   D i f f e r e n c e   i n   O r d e r   a n d   D e l i v e r y < / K e y > < / a : K e y > < a : V a l u e   i : t y p e = " D i a g r a m D i s p l a y N o d e V i e w S t a t e " > < H e i g h t > 1 5 0 < / H e i g h t > < I s E x p a n d e d > t r u e < / I s E x p a n d e d > < W i d t h > 2 0 0 < / W i d t h > < / a : V a l u e > < / a : K e y V a l u e O f D i a g r a m O b j e c t K e y a n y T y p e z b w N T n L X > < a : K e y V a l u e O f D i a g r a m O b j e c t K e y a n y T y p e z b w N T n L X > < a : K e y > < K e y > T a b l e s \ O r d e r s \ A v e r a g e   o f   D i f f e r e n c e   i n   O r d e r   a n d 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 3 1 2 . 4 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 8 1 . 1 9 9 9 9 9 9 9 9 9 9 9 9 8 9 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 1 \ C o l u m n s \ D i f f e r e n c e   i n   O r d e r   a n d   D e l i v e r y 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 ( 8 7 5 . 8 0 7 6 2 1 1 3 5 3 3 2 , 1 4 3 ) .   E n d   p o i n t   2 :   ( 9 7 3 . 7 1 1 4 3 1 7 0 2 9 9 7 , 1 5 6 . 2 )   < / A u t o m a t i o n P r o p e r t y H e l p e r T e x t > < L a y e d O u t > t r u e < / L a y e d O u t > < P o i n t s   x m l n s : b = " h t t p : / / s c h e m a s . d a t a c o n t r a c t . o r g / 2 0 0 4 / 0 7 / S y s t e m . W i n d o w s " > < b : P o i n t > < b : _ x > 8 7 5 . 8 0 7 6 2 1 1 3 5 3 3 1 6 < / b : _ x > < b : _ y > 1 4 3 < / b : _ y > < / b : P o i n t > < b : P o i n t > < b : _ x > 9 2 2 . 7 5 9 5 2 6 5 < / b : _ x > < b : _ y > 1 4 3 < / b : _ y > < / b : P o i n t > < b : P o i n t > < b : _ x > 9 2 4 . 7 5 9 5 2 6 5 < / b : _ x > < b : _ y > 1 4 5 < / b : _ y > < / b : P o i n t > < b : P o i n t > < b : _ x > 9 2 4 . 7 5 9 5 2 6 5 < / b : _ x > < b : _ y > 1 5 4 . 2 < / b : _ y > < / b : P o i n t > < b : P o i n t > < b : _ x > 9 2 6 . 7 5 9 5 2 6 5 < / b : _ x > < b : _ y > 1 5 6 . 2 < / b : _ y > < / b : P o i n t > < b : P o i n t > < b : _ x > 9 7 3 . 7 1 1 4 3 1 7 0 2 9 9 7 2 9 < / b : _ x > < b : _ y > 1 5 6 . 2 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 1 3 5 < / b : _ y > < / L a b e l L o c a t i o n > < L o c a t i o n   x m l n s : b = " h t t p : / / s c h e m a s . d a t a c o n t r a c t . o r g / 2 0 0 4 / 0 7 / S y s t e m . W i n d o w s " > < b : _ x > 8 5 9 . 8 0 7 6 2 1 1 3 5 3 3 1 6 < / b : _ x > < b : _ y > 1 4 3 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 1 4 8 . 2 < / b : _ y > < / L a b e l L o c a t i o n > < L o c a t i o n   x m l n s : b = " h t t p : / / s c h e m a s . d a t a c o n t r a c t . o r g / 2 0 0 4 / 0 7 / S y s t e m . W i n d o w s " > < b : _ x > 9 8 9 . 7 1 1 4 3 1 7 0 2 9 9 7 2 9 < / b : _ x > < b : _ y > 1 5 6 . 2 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 1 4 3 < / b : _ y > < / b : P o i n t > < b : P o i n t > < b : _ x > 9 2 2 . 7 5 9 5 2 6 5 < / b : _ x > < b : _ y > 1 4 3 < / b : _ y > < / b : P o i n t > < b : P o i n t > < b : _ x > 9 2 4 . 7 5 9 5 2 6 5 < / b : _ x > < b : _ y > 1 4 5 < / b : _ y > < / b : P o i n t > < b : P o i n t > < b : _ x > 9 2 4 . 7 5 9 5 2 6 5 < / b : _ x > < b : _ y > 1 5 4 . 2 < / b : _ y > < / b : P o i n t > < b : P o i n t > < b : _ x > 9 2 6 . 7 5 9 5 2 6 5 < / b : _ x > < b : _ y > 1 5 6 . 2 < / b : _ y > < / b : P o i n t > < b : P o i n t > < b : _ x > 9 7 3 . 7 1 1 4 3 1 7 0 2 9 9 7 2 9 < / b : _ x > < b : _ y > 1 5 6 . 2 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 ( 6 4 3 . 8 0 7 6 2 1 1 3 5 3 3 2 , 1 4 3 ) .   E n d   p o i n t   2 :   ( 5 4 5 . 9 0 3 8 1 0 5 6 7 6 6 6 , 1 3 0 . 6 )   < / A u t o m a t i o n P r o p e r t y H e l p e r T e x t > < I s F o c u s e d > t r u e < / I s F o c u s e d > < L a y e d O u t > t r u e < / L a y e d O u t > < P o i n t s   x m l n s : b = " h t t p : / / s c h e m a s . d a t a c o n t r a c t . o r g / 2 0 0 4 / 0 7 / S y s t e m . W i n d o w s " > < b : P o i n t > < b : _ x > 6 4 3 . 8 0 7 6 2 1 1 3 5 3 3 1 6 < / b : _ x > < b : _ y > 1 4 3 < / b : _ y > < / b : P o i n t > < b : P o i n t > < b : _ x > 5 9 6 . 8 5 5 7 1 6 < / b : _ x > < b : _ y > 1 4 3 < / b : _ y > < / b : P o i n t > < b : P o i n t > < b : _ x > 5 9 4 . 8 5 5 7 1 6 < / b : _ x > < b : _ y > 1 4 1 < / b : _ y > < / b : P o i n t > < b : P o i n t > < b : _ x > 5 9 4 . 8 5 5 7 1 6 < / b : _ x > < b : _ y > 1 3 2 . 6 < / b : _ y > < / b : P o i n t > < b : P o i n t > < b : _ x > 5 9 2 . 8 5 5 7 1 6 < / b : _ x > < b : _ y > 1 3 0 . 6 < / b : _ y > < / b : P o i n t > < b : P o i n t > < b : _ x > 5 4 5 . 9 0 3 8 1 0 5 6 7 6 6 5 6 9 < / b : _ x > < b : _ y > 1 3 0 . 6 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 1 3 5 < / b : _ y > < / L a b e l L o c a t i o n > < L o c a t i o n   x m l n s : b = " h t t p : / / s c h e m a s . d a t a c o n t r a c t . o r g / 2 0 0 4 / 0 7 / S y s t e m . W i n d o w s " > < b : _ x > 6 5 9 . 8 0 7 6 2 1 1 3 5 3 3 1 6 < / b : _ x > < b : _ y > 1 4 3 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 1 2 2 . 6 < / b : _ y > < / L a b e l L o c a t i o n > < L o c a t i o n   x m l n s : b = " h t t p : / / s c h e m a s . d a t a c o n t r a c t . o r g / 2 0 0 4 / 0 7 / S y s t e m . W i n d o w s " > < b : _ x > 5 2 9 . 9 0 3 8 1 0 5 6 7 6 6 5 6 9 < / b : _ x > < b : _ y > 1 3 0 . 6 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 1 4 3 < / b : _ y > < / b : P o i n t > < b : P o i n t > < b : _ x > 5 9 6 . 8 5 5 7 1 6 < / b : _ x > < b : _ y > 1 4 3 < / b : _ y > < / b : P o i n t > < b : P o i n t > < b : _ x > 5 9 4 . 8 5 5 7 1 6 < / b : _ x > < b : _ y > 1 4 1 < / b : _ y > < / b : P o i n t > < b : P o i n t > < b : _ x > 5 9 4 . 8 5 5 7 1 6 < / b : _ x > < b : _ y > 1 3 2 . 6 < / b : _ y > < / b : P o i n t > < b : P o i n t > < b : _ x > 5 9 2 . 8 5 5 7 1 6 < / b : _ x > < b : _ y > 1 3 0 . 6 < / b : _ y > < / b : P o i n t > < b : P o i n t > < b : _ x > 5 4 5 . 9 0 3 8 1 0 5 6 7 6 6 5 6 9 < / b : _ x > < b : _ y > 1 3 0 . 6 < / b : _ y > < / b : P o i n t > < / P o i n t s > < / a : V a l u e > < / a : K e y V a l u e O f D i a g r a m O b j e c t K e y a n y T y p e z b w N T n L X > < / V i e w S t a t e s > < / D i a g r a m M a n a g e r . S e r i a l i z a b l e D i a g r a m > < / A r r a y O f D i a g r a m M a n a g e r . S e r i a l i z a b l e D i a g r a m > ] ] > < / C u s t o m C o n t e n t > < / G e m i n i > 
</file>

<file path=customXml/item7.xml>��< ? x m l   v e r s i o n = " 1 . 0 "   e n c o d i n g = " U T F - 1 6 " ? > < G e m i n i   x m l n s = " h t t p : / / g e m i n i / p i v o t c u s t o m i z a t i o n / T a b l e O r d e r " > < C u s t o m C o n t e n t > < ! [ C D A T A [ f n p   d a t a s e t s _ 5 a 2 5 c b 8 c - c 9 6 9 - 4 e f 9 - 9 c 0 3 - 1 2 c 7 1 2 a 4 a 8 f 8 , C u s t o m e r s _ 5 b 5 2 6 9 a d - 7 8 2 8 - 4 b f 6 - 8 6 0 8 - 9 7 c 4 a 5 7 8 2 1 b 3 , O r d e r s _ 0 0 6 f 1 0 5 1 - c f 3 2 - 4 b 6 4 - b 2 c 2 - f 7 4 6 0 b 4 e 7 f b 5 , P r o d u c t s _ 8 6 7 a f 7 c 4 - e a b b - 4 f 7 5 - 8 e 2 0 - 3 8 a d 2 6 8 7 7 0 b 4 , O r d e r s   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C l i e n t W i n d o w X M L " > < C u s t o m C o n t e n t > < ! [ C D A T A [ O r d e r s   1 ] ] > < / C u s t o m C o n t e n t > < / G e m i n i > 
</file>

<file path=customXml/itemProps1.xml><?xml version="1.0" encoding="utf-8"?>
<ds:datastoreItem xmlns:ds="http://schemas.openxmlformats.org/officeDocument/2006/customXml" ds:itemID="{9991E5B7-FB1A-4CA3-B920-56B94E424BEB}">
  <ds:schemaRefs/>
</ds:datastoreItem>
</file>

<file path=customXml/itemProps10.xml><?xml version="1.0" encoding="utf-8"?>
<ds:datastoreItem xmlns:ds="http://schemas.openxmlformats.org/officeDocument/2006/customXml" ds:itemID="{2213B386-879C-4E29-B03A-F510EFEA41C5}">
  <ds:schemaRefs/>
</ds:datastoreItem>
</file>

<file path=customXml/itemProps11.xml><?xml version="1.0" encoding="utf-8"?>
<ds:datastoreItem xmlns:ds="http://schemas.openxmlformats.org/officeDocument/2006/customXml" ds:itemID="{71063CAC-E89B-459F-BE08-751AD617AA2E}">
  <ds:schemaRefs/>
</ds:datastoreItem>
</file>

<file path=customXml/itemProps12.xml><?xml version="1.0" encoding="utf-8"?>
<ds:datastoreItem xmlns:ds="http://schemas.openxmlformats.org/officeDocument/2006/customXml" ds:itemID="{1B468D28-0B22-4248-8BF5-1A91B4D91DB7}">
  <ds:schemaRefs/>
</ds:datastoreItem>
</file>

<file path=customXml/itemProps13.xml><?xml version="1.0" encoding="utf-8"?>
<ds:datastoreItem xmlns:ds="http://schemas.openxmlformats.org/officeDocument/2006/customXml" ds:itemID="{44359CA2-241A-48FE-A8E6-9D78E3E1C48B}">
  <ds:schemaRefs/>
</ds:datastoreItem>
</file>

<file path=customXml/itemProps14.xml><?xml version="1.0" encoding="utf-8"?>
<ds:datastoreItem xmlns:ds="http://schemas.openxmlformats.org/officeDocument/2006/customXml" ds:itemID="{7FFA594D-5AF1-44C5-B780-F6917999B60B}">
  <ds:schemaRefs/>
</ds:datastoreItem>
</file>

<file path=customXml/itemProps15.xml><?xml version="1.0" encoding="utf-8"?>
<ds:datastoreItem xmlns:ds="http://schemas.openxmlformats.org/officeDocument/2006/customXml" ds:itemID="{F51DCF8B-AC30-42DF-8931-FC72734C2D17}">
  <ds:schemaRefs/>
</ds:datastoreItem>
</file>

<file path=customXml/itemProps16.xml><?xml version="1.0" encoding="utf-8"?>
<ds:datastoreItem xmlns:ds="http://schemas.openxmlformats.org/officeDocument/2006/customXml" ds:itemID="{E09C8E54-2A96-4B19-885B-76E69CB8F545}">
  <ds:schemaRefs/>
</ds:datastoreItem>
</file>

<file path=customXml/itemProps17.xml><?xml version="1.0" encoding="utf-8"?>
<ds:datastoreItem xmlns:ds="http://schemas.openxmlformats.org/officeDocument/2006/customXml" ds:itemID="{833FB086-5AAD-4915-B008-4BF1BF97BB1E}">
  <ds:schemaRefs/>
</ds:datastoreItem>
</file>

<file path=customXml/itemProps18.xml><?xml version="1.0" encoding="utf-8"?>
<ds:datastoreItem xmlns:ds="http://schemas.openxmlformats.org/officeDocument/2006/customXml" ds:itemID="{DBA68A14-CC9C-4ED3-8414-F4FC6A332B7A}">
  <ds:schemaRefs/>
</ds:datastoreItem>
</file>

<file path=customXml/itemProps19.xml><?xml version="1.0" encoding="utf-8"?>
<ds:datastoreItem xmlns:ds="http://schemas.openxmlformats.org/officeDocument/2006/customXml" ds:itemID="{02A0C426-19AE-4C34-AE4A-107FFE719669}">
  <ds:schemaRefs/>
</ds:datastoreItem>
</file>

<file path=customXml/itemProps2.xml><?xml version="1.0" encoding="utf-8"?>
<ds:datastoreItem xmlns:ds="http://schemas.openxmlformats.org/officeDocument/2006/customXml" ds:itemID="{F2CB62CF-2E91-49D6-9510-E87385A3A701}">
  <ds:schemaRefs/>
</ds:datastoreItem>
</file>

<file path=customXml/itemProps20.xml><?xml version="1.0" encoding="utf-8"?>
<ds:datastoreItem xmlns:ds="http://schemas.openxmlformats.org/officeDocument/2006/customXml" ds:itemID="{C97045DB-609F-4E17-B482-63AC95D074EA}">
  <ds:schemaRefs/>
</ds:datastoreItem>
</file>

<file path=customXml/itemProps21.xml><?xml version="1.0" encoding="utf-8"?>
<ds:datastoreItem xmlns:ds="http://schemas.openxmlformats.org/officeDocument/2006/customXml" ds:itemID="{5BAA02F3-BAD5-4D74-840B-26685D72E728}">
  <ds:schemaRefs/>
</ds:datastoreItem>
</file>

<file path=customXml/itemProps22.xml><?xml version="1.0" encoding="utf-8"?>
<ds:datastoreItem xmlns:ds="http://schemas.openxmlformats.org/officeDocument/2006/customXml" ds:itemID="{B40A8AB0-34AC-4FFD-8079-F4A046CF3EDF}">
  <ds:schemaRefs/>
</ds:datastoreItem>
</file>

<file path=customXml/itemProps3.xml><?xml version="1.0" encoding="utf-8"?>
<ds:datastoreItem xmlns:ds="http://schemas.openxmlformats.org/officeDocument/2006/customXml" ds:itemID="{C254462C-CC0C-4EDE-9E75-D5CFE9D865E8}">
  <ds:schemaRefs/>
</ds:datastoreItem>
</file>

<file path=customXml/itemProps4.xml><?xml version="1.0" encoding="utf-8"?>
<ds:datastoreItem xmlns:ds="http://schemas.openxmlformats.org/officeDocument/2006/customXml" ds:itemID="{F0C3C454-F026-4FE4-9875-6BA0B43A7ECA}">
  <ds:schemaRefs/>
</ds:datastoreItem>
</file>

<file path=customXml/itemProps5.xml><?xml version="1.0" encoding="utf-8"?>
<ds:datastoreItem xmlns:ds="http://schemas.openxmlformats.org/officeDocument/2006/customXml" ds:itemID="{2F6C21F4-7B6C-42E5-94EC-FAF0853C72F1}">
  <ds:schemaRefs>
    <ds:schemaRef ds:uri="http://schemas.microsoft.com/DataMashup"/>
  </ds:schemaRefs>
</ds:datastoreItem>
</file>

<file path=customXml/itemProps6.xml><?xml version="1.0" encoding="utf-8"?>
<ds:datastoreItem xmlns:ds="http://schemas.openxmlformats.org/officeDocument/2006/customXml" ds:itemID="{9F12ED59-588A-4960-AABB-12E9CF2B889A}">
  <ds:schemaRefs/>
</ds:datastoreItem>
</file>

<file path=customXml/itemProps7.xml><?xml version="1.0" encoding="utf-8"?>
<ds:datastoreItem xmlns:ds="http://schemas.openxmlformats.org/officeDocument/2006/customXml" ds:itemID="{79F4F5DC-CE35-4E1E-90EE-731AC4C8E495}">
  <ds:schemaRefs/>
</ds:datastoreItem>
</file>

<file path=customXml/itemProps8.xml><?xml version="1.0" encoding="utf-8"?>
<ds:datastoreItem xmlns:ds="http://schemas.openxmlformats.org/officeDocument/2006/customXml" ds:itemID="{5332CEDA-0892-4CAE-93E0-5C065C23B06C}">
  <ds:schemaRefs/>
</ds:datastoreItem>
</file>

<file path=customXml/itemProps9.xml><?xml version="1.0" encoding="utf-8"?>
<ds:datastoreItem xmlns:ds="http://schemas.openxmlformats.org/officeDocument/2006/customXml" ds:itemID="{72BD6273-85B9-455C-8C2B-3DB20AA4A8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Debdatta Chatterjee</dc:creator>
  <cp:lastModifiedBy>Debdatta Chatterjee</cp:lastModifiedBy>
  <dcterms:created xsi:type="dcterms:W3CDTF">2025-03-14T16:49:18Z</dcterms:created>
  <dcterms:modified xsi:type="dcterms:W3CDTF">2025-03-15T04:17:09Z</dcterms:modified>
</cp:coreProperties>
</file>