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895E1E5B-0C1A-4A7C-87E9-C0D0BAA19B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3" r:id="rId1"/>
    <sheet name="Worksheet 2" sheetId="1" r:id="rId2"/>
    <sheet name="VLOOKU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S2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" i="2"/>
</calcChain>
</file>

<file path=xl/sharedStrings.xml><?xml version="1.0" encoding="utf-8"?>
<sst xmlns="http://schemas.openxmlformats.org/spreadsheetml/2006/main" count="10127" uniqueCount="639">
  <si>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</si>
  <si>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</si>
  <si>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</si>
  <si>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</si>
  <si>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</si>
  <si>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</si>
  <si>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</si>
  <si>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</si>
  <si>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</si>
  <si>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</si>
  <si>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</si>
  <si>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</si>
  <si>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</si>
  <si>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</si>
  <si>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</si>
  <si>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</si>
  <si>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</si>
  <si>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</si>
  <si>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</si>
  <si>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</si>
  <si>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</si>
  <si>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021</t>
  </si>
  <si>
    <t>SINGINGI HILIR</t>
  </si>
  <si>
    <t>001</t>
  </si>
  <si>
    <t>PETAI</t>
  </si>
  <si>
    <t>000100</t>
  </si>
  <si>
    <t>RT 001 RW 001 DUSUN TUA</t>
  </si>
  <si>
    <t>011B</t>
  </si>
  <si>
    <t>ARDI FRAMUDIA</t>
  </si>
  <si>
    <t>SUWONO</t>
  </si>
  <si>
    <t>000200</t>
  </si>
  <si>
    <t>RT 002 RW 001 DUSUN TUA</t>
  </si>
  <si>
    <t>009B</t>
  </si>
  <si>
    <t>010B</t>
  </si>
  <si>
    <t>000300</t>
  </si>
  <si>
    <t>RT 003 RW 001 DUSUN TUA</t>
  </si>
  <si>
    <t>008B</t>
  </si>
  <si>
    <t>000400</t>
  </si>
  <si>
    <t>RT 004 RW 001 DUSUN TUA</t>
  </si>
  <si>
    <t>006B</t>
  </si>
  <si>
    <t>000500</t>
  </si>
  <si>
    <t>RT 005 RW 002 DUSUN TUA</t>
  </si>
  <si>
    <t>000600</t>
  </si>
  <si>
    <t>RT 006 RW 002 DUSUN TENGAH</t>
  </si>
  <si>
    <t>000700</t>
  </si>
  <si>
    <t>RT 007 RW 002 DUSUN TENGAH</t>
  </si>
  <si>
    <t>007B</t>
  </si>
  <si>
    <t>000800</t>
  </si>
  <si>
    <t>RT 008 RW 003 DUSUN TENGAH</t>
  </si>
  <si>
    <t>000900</t>
  </si>
  <si>
    <t>RT 009 RW 003 DUSUN TENGAH</t>
  </si>
  <si>
    <t>001000</t>
  </si>
  <si>
    <t>RT 010 RW 004 DUSUN TENGAH</t>
  </si>
  <si>
    <t>004B</t>
  </si>
  <si>
    <t>001100</t>
  </si>
  <si>
    <t>RT 011 RW 004 DUSUN BARU</t>
  </si>
  <si>
    <t>001200</t>
  </si>
  <si>
    <t>RT 012 RW 004 DUSUN BARU</t>
  </si>
  <si>
    <t>001300</t>
  </si>
  <si>
    <t>RT 013 RW 005 DUSUN BARU</t>
  </si>
  <si>
    <t>001400</t>
  </si>
  <si>
    <t>RT 014 RW 005 DUSUN BARU</t>
  </si>
  <si>
    <t>001500</t>
  </si>
  <si>
    <t>RT 015 RW 005 DUSUN BARU</t>
  </si>
  <si>
    <t>002B</t>
  </si>
  <si>
    <t>003B</t>
  </si>
  <si>
    <t>BELAKANG DAERAH RT 015 SAMPAI RT 002</t>
  </si>
  <si>
    <t>001P</t>
  </si>
  <si>
    <t>BELAKANG DAERAH RT013 SAMPAI RT 004</t>
  </si>
  <si>
    <t>005P</t>
  </si>
  <si>
    <t>BELAKANG DAERAH RT 004 SAMPAI RT 001</t>
  </si>
  <si>
    <t>BELAKANG DAERAH RT 002 SAMPAI RT 001</t>
  </si>
  <si>
    <t>002</t>
  </si>
  <si>
    <t>SUNGAI BULUH</t>
  </si>
  <si>
    <t>RT 001 RW 001 DUSUN WANASARI</t>
  </si>
  <si>
    <t>RIFAUL FANANI</t>
  </si>
  <si>
    <t>Basirun</t>
  </si>
  <si>
    <t>RT 002 RW 001 DUSUN WANASARI</t>
  </si>
  <si>
    <t>005B</t>
  </si>
  <si>
    <t>RT 003 RW 001 DUSUN WANASARI</t>
  </si>
  <si>
    <t>RT 004 RW 002 DUSUN WANASARI</t>
  </si>
  <si>
    <t>RT 005 RW 002 DUSUN WANASARI</t>
  </si>
  <si>
    <t>RT 006 RW 002 DUSUN WANASARI</t>
  </si>
  <si>
    <t>RT 007 RW 003 DUSUN BULUH MULYA</t>
  </si>
  <si>
    <t>RT 008 RW 003 DUSUN BULUH MULYA</t>
  </si>
  <si>
    <t>RT 009 RW 004 DUSUN BULUH MULYA</t>
  </si>
  <si>
    <t>RT 010 RW 004 DUSUN BULUH MULYA</t>
  </si>
  <si>
    <t>012B</t>
  </si>
  <si>
    <t>RT 011 RW 004 DUSUN BULUH MULYA</t>
  </si>
  <si>
    <t>RT 012 RW 004 DUSUN BULUH MULYA</t>
  </si>
  <si>
    <t>013B</t>
  </si>
  <si>
    <t>RT 013 RW 005 DUSUN BULUH MULYA</t>
  </si>
  <si>
    <t>RT 014 RW 005 DUSUN BULUH MULYA</t>
  </si>
  <si>
    <t>014B</t>
  </si>
  <si>
    <t>RT 015 RW 005 DUSUN BULUH MULYA</t>
  </si>
  <si>
    <t>001600</t>
  </si>
  <si>
    <t>RT 016 RW 006 DUSUN BULUH MULYA</t>
  </si>
  <si>
    <t>015B</t>
  </si>
  <si>
    <t>001700</t>
  </si>
  <si>
    <t>RT 017 RW 006 DUSUN BULUH MULYA</t>
  </si>
  <si>
    <t>001800</t>
  </si>
  <si>
    <t>RT 018 RW 006 DUSUN BULUH MULYA</t>
  </si>
  <si>
    <t>001900</t>
  </si>
  <si>
    <t>RT 019 RW 006 DUSUN BULUH MULYA</t>
  </si>
  <si>
    <t>002000</t>
  </si>
  <si>
    <t>RT 020 RW 001 DUSUN WANASARI</t>
  </si>
  <si>
    <t>002100</t>
  </si>
  <si>
    <t>RT 021 RW 007 DUSUN SUNGAI KUNING</t>
  </si>
  <si>
    <t>001B</t>
  </si>
  <si>
    <t>002200</t>
  </si>
  <si>
    <t>RT 022 RW 007 DUSUN SUNGAI KUNING</t>
  </si>
  <si>
    <t>002300</t>
  </si>
  <si>
    <t>RT 023 RW 007 DUSUN SUNGAI KUNING</t>
  </si>
  <si>
    <t>002400</t>
  </si>
  <si>
    <t>RT 024 RW 007 DUSUN SUNGAI KUNING</t>
  </si>
  <si>
    <t>002500</t>
  </si>
  <si>
    <t>RT 025 RW 007 DUSUN SUNGAI KUNING</t>
  </si>
  <si>
    <t>002600</t>
  </si>
  <si>
    <t>RT 026 RW 003 DUSUN BULUH MULYA</t>
  </si>
  <si>
    <t>002700</t>
  </si>
  <si>
    <t>RT 027 RW 003 DUSUN BULUH MULYA</t>
  </si>
  <si>
    <t>002800</t>
  </si>
  <si>
    <t>RT 028 RW 006 DUSUN SUNGAI KUNING</t>
  </si>
  <si>
    <t>002900</t>
  </si>
  <si>
    <t>RT 029 RW 005 DUSUN BULUH JAYA</t>
  </si>
  <si>
    <t>003000</t>
  </si>
  <si>
    <t>RT 030 RW 003 DUSUN BULUH JAYA</t>
  </si>
  <si>
    <t>003100</t>
  </si>
  <si>
    <t>RT 031 RW 005 DUSUN BULUH JAYA</t>
  </si>
  <si>
    <t>003200</t>
  </si>
  <si>
    <t>RT 032 RW 006 DUSUN BULUH JAYA</t>
  </si>
  <si>
    <t>KEBUN SAWIT PLASMA</t>
  </si>
  <si>
    <t>002P</t>
  </si>
  <si>
    <t>KEBUN SAWIT BUMI SARI</t>
  </si>
  <si>
    <t>KEBUN SAWIT WANA SARI</t>
  </si>
  <si>
    <t>KEBUN SAWIT HGU</t>
  </si>
  <si>
    <t>003</t>
  </si>
  <si>
    <t>SIMPANG RAYA</t>
  </si>
  <si>
    <t>RT 001 RW 001 DUSUN SIDOMULYO</t>
  </si>
  <si>
    <t>RT 002 RW 001 DUSUN SIDOMULYO</t>
  </si>
  <si>
    <t>RT 003 RW 001 DUSUN SIDOMULYO</t>
  </si>
  <si>
    <t>RT 004 RW 002 DUSUN BANGUN KERSO</t>
  </si>
  <si>
    <t>RT 005 RW 002 DUSUN BANGUN KERSO</t>
  </si>
  <si>
    <t>RT 006 RW 002 DUSUN BANGUN KERSO</t>
  </si>
  <si>
    <t>RT 007 RW 002 DUSUN BANGUN KERSO</t>
  </si>
  <si>
    <t>RT 008 RW 002 DUSUN BANGUN KERSO</t>
  </si>
  <si>
    <t>RT 009 RW 002 DUSUN BANGUN KERSO</t>
  </si>
  <si>
    <t>RT 010 RW 002 DUSUN BANGUN KERSO</t>
  </si>
  <si>
    <t>RT 011 RW 003 DUSUN SUKA RAMAI</t>
  </si>
  <si>
    <t>RT 012 RW 003 DUSUN SUKA RAMAI</t>
  </si>
  <si>
    <t>RT 013 RW 003 DUSUN SUKA RAMAI</t>
  </si>
  <si>
    <t>RT 014 RW 004 DUSUN SUKA RAMAI</t>
  </si>
  <si>
    <t>RT 015 RW 004 DUSUN SUKA RAMAI</t>
  </si>
  <si>
    <t>RT 016 RW 005 DUSUN REJO SARI</t>
  </si>
  <si>
    <t>RT 017 RW 005 DUSUN REJO SARI</t>
  </si>
  <si>
    <t>RT 018 RW 005 DUSUN REJO SARI</t>
  </si>
  <si>
    <t>RT 019 RW 006 DUSUN RJO SARI</t>
  </si>
  <si>
    <t>RT 020 RW 001 DUSUN SIDOMULYO</t>
  </si>
  <si>
    <t>PERKEBUNAN KELAPA SAWIT</t>
  </si>
  <si>
    <t>004P</t>
  </si>
  <si>
    <t>004</t>
  </si>
  <si>
    <t>KOTO BARU</t>
  </si>
  <si>
    <t>RT 001 RW 001 DUSUN 1 KOTO SIMPANG</t>
  </si>
  <si>
    <t>RT 002 RW 001 DUSUN 1 KOTO SIMPANG</t>
  </si>
  <si>
    <t>RT 003 RW 001 DUSUN 1 KOTO SIMPANG</t>
  </si>
  <si>
    <t>RT 004 RW 001 DUSUN 1 KOTO SIMPANG</t>
  </si>
  <si>
    <t>RT 005 RW 002 DUSUN 1 KOTO SIMPANG</t>
  </si>
  <si>
    <t>RT 006 RW 002 DUSUN 1 KOTO SIMPANG</t>
  </si>
  <si>
    <t>RT 007 RW 002 DUSUN 1 KOTO SIMPANG</t>
  </si>
  <si>
    <t>016B</t>
  </si>
  <si>
    <t>RT 008 RW 003 DUSUN 2 SUNGAI NAGO</t>
  </si>
  <si>
    <t>RT 009 RW 003 DUSUN 2 SUNGAI NAGO</t>
  </si>
  <si>
    <t>RT 010 RW 003 DUSUN 2 SUNGAI NAGO</t>
  </si>
  <si>
    <t>RT 011 RW 003 DUSUN 2 SUNGAI NAGO</t>
  </si>
  <si>
    <t>RT 012 RW 004 DUSUN 2 SUNGAI NAGO</t>
  </si>
  <si>
    <t>RT 013 RW 004 DUSUN 2 SUNGAI NAGO</t>
  </si>
  <si>
    <t>RT 014 RW 004 DUSUN 2 SUNGAI NAGO</t>
  </si>
  <si>
    <t>RT 015 RW 004 DUSUN 2 SUNGAI NAGO</t>
  </si>
  <si>
    <t>019B</t>
  </si>
  <si>
    <t>PERKEBUNAN KARET ANTARA RT 13 DAN KEBUN KUD</t>
  </si>
  <si>
    <t>PERKEBUNAN KARET BELAKANG RT 14</t>
  </si>
  <si>
    <t>017P</t>
  </si>
  <si>
    <t>PERKEBUNAN KARET BELAKANG RT 12</t>
  </si>
  <si>
    <t>PERKEBUNAN KART BELAKANG PERUMAHAN PT MOP</t>
  </si>
  <si>
    <t>PERKEBUNAN KARET/ SAWIT ANTARA RT 5 DAN PT MOP</t>
  </si>
  <si>
    <t>PERKEBUNAN KARET/ SAWIT SAMPING PUTARAN</t>
  </si>
  <si>
    <t>PERUMAHAN KUD DANAU BALAI LESTARI 1</t>
  </si>
  <si>
    <t>PERUMAHAN KUD DANAU BALAI LESTARI 2</t>
  </si>
  <si>
    <t>PERUMAHAN PT MOP</t>
  </si>
  <si>
    <t>018B</t>
  </si>
  <si>
    <t>005</t>
  </si>
  <si>
    <t>SUMBER JAYA</t>
  </si>
  <si>
    <t>RT 001 RW 001 DUSUN 1</t>
  </si>
  <si>
    <t>RT 002 RW 001 DUSUN 1</t>
  </si>
  <si>
    <t>RT 003 RW 002 DUSUN 1</t>
  </si>
  <si>
    <t>RT 004 RW 002 DUSUN 1</t>
  </si>
  <si>
    <t>RT 005 RW 003 DUSUN 2</t>
  </si>
  <si>
    <t>RT 006 RW 003 DUSUN 2</t>
  </si>
  <si>
    <t>RT 007 RW 003 DUSUN 2</t>
  </si>
  <si>
    <t>RT 013 RW 003 DUSUN 2</t>
  </si>
  <si>
    <t>RT 008 RW 004 DUSUN 3</t>
  </si>
  <si>
    <t>RT 009 RW 004 DUSUN 3</t>
  </si>
  <si>
    <t>RT 010 RW 005 DUSUN 3</t>
  </si>
  <si>
    <t>RT 011 RW 005 DUSUN 3</t>
  </si>
  <si>
    <t>RT 012 RW 006 DUSUN 4</t>
  </si>
  <si>
    <t>RT 014 RW 006 DUSUN 4</t>
  </si>
  <si>
    <t>RT 015 RW 006 DUSUN 4</t>
  </si>
  <si>
    <t>PERKEBUNAN KKPA KUD TUNAS MUKTI (010 P)</t>
  </si>
  <si>
    <t>PERKEBUNAN KKPA KUD TUNAS MUKTI (003 B)</t>
  </si>
  <si>
    <t>PERKEBUNAN SAWIT (001 P)</t>
  </si>
  <si>
    <t>008P</t>
  </si>
  <si>
    <t>PERKBUNAN SAWIT (006 B)</t>
  </si>
  <si>
    <t>006</t>
  </si>
  <si>
    <t>SUKA DAMAI</t>
  </si>
  <si>
    <t>RT 001 RW 001 DUSUN 1 SUMBER MULYA</t>
  </si>
  <si>
    <t>RT 002 RW 001 DUSUN 1 SUMBER MULYA</t>
  </si>
  <si>
    <t>RT 003 RW 001 DUSUN 1 SUMBER MULYA</t>
  </si>
  <si>
    <t>RT 004 RW 001 DUSUN 1 SUMBER MULYA</t>
  </si>
  <si>
    <t>RT 005 RW 002 DUSUN 1 SUMBER MULYA</t>
  </si>
  <si>
    <t>RT 006 RW 002 DUSUN 1 SUMBER MULYA</t>
  </si>
  <si>
    <t>RT 007 RW 002 DUSUN 1 SUMBER MULYA</t>
  </si>
  <si>
    <t>RT 008 RW 002 DUSUN 1 SUMBER MULYA</t>
  </si>
  <si>
    <t>RT 009 RW 002 DUSUN 1 SUMBER MULYA</t>
  </si>
  <si>
    <t>RT 010 RW 003 DUSUN 2 MUARA JAYA</t>
  </si>
  <si>
    <t>RT 011 RW 003 DUSUN 2 MUARA JAYA</t>
  </si>
  <si>
    <t>RT 012 RW 003 DUSUN 2 MUARA JAYA</t>
  </si>
  <si>
    <t>RT 013 RW 004 DUSUN 2 MUARA JAYA</t>
  </si>
  <si>
    <t>RT 014 RW 004 DUSUN 2 MUARA JAYA</t>
  </si>
  <si>
    <t>RT 015 RW 004 DUSUN 2 MUARA JAYA</t>
  </si>
  <si>
    <t>(004 P) PERKEBUNAN KKPA KUD SETIA KAWAN</t>
  </si>
  <si>
    <t>(001 P) PERKEBUNAN KKPA KUD SETIA KAWAN</t>
  </si>
  <si>
    <t>(006 P) PERKEBUNAN KKPA KUD SETIA KAWAN</t>
  </si>
  <si>
    <t>006P</t>
  </si>
  <si>
    <t>(008 P) PEKEBUNAN KKPA KUD SETIA KAWAN</t>
  </si>
  <si>
    <t>007</t>
  </si>
  <si>
    <t>MUARA BAHAN</t>
  </si>
  <si>
    <t>RT 001 RW 001 DUSUN TUGU REJO</t>
  </si>
  <si>
    <t>RT 002 RW 001 DUSUN TUGU REJO</t>
  </si>
  <si>
    <t>RT 003 RW 001 DUSUN TUGU REJO</t>
  </si>
  <si>
    <t>RT 004 RW 002 DUSUN PALAPA SARI</t>
  </si>
  <si>
    <t>RT 005 RW 002 DUSUN PALAPA SARI</t>
  </si>
  <si>
    <t>RT 006 RW 002 DUSUN PALAPA SARI</t>
  </si>
  <si>
    <t>RT 007 RW 003 DUSUN KALANG SARI</t>
  </si>
  <si>
    <t>RT 008 RW 003 DUSUN KALANG SARI</t>
  </si>
  <si>
    <t>RT 009 RW 003 DUSUN KALANG SARI</t>
  </si>
  <si>
    <t>RT 010 RW 004 DUSUN KALANG SARI</t>
  </si>
  <si>
    <t>RT 011 RW 004 DUSUN KALANG SARI</t>
  </si>
  <si>
    <t>RT 012 RW 004 DUSUN KALANG SARI</t>
  </si>
  <si>
    <t>RT 013 RW 005 DUSUN PALAPA SARI</t>
  </si>
  <si>
    <t>RT 014 RW 005 DUSUN PALAPA SARI</t>
  </si>
  <si>
    <t>RT 015 RW 005 DUSUN PALAPA SARI</t>
  </si>
  <si>
    <t>RT 016 RW 006 DUSUN TUGU REJO</t>
  </si>
  <si>
    <t>RT 017 RW 006 DUSUN TUGU REJO</t>
  </si>
  <si>
    <t>RT 018 RW 007 DUSUN BANGUN REJO</t>
  </si>
  <si>
    <t>RT 019 RW 007 DUSUN BANGUN REJO</t>
  </si>
  <si>
    <t>RT 020 RW 008 DUSUN BANGUN REJO</t>
  </si>
  <si>
    <t>RT 021 RW 008 DUSUN BANGUN REJO</t>
  </si>
  <si>
    <t>KEBUN TSM</t>
  </si>
  <si>
    <t>KEBUN SAWIT INTI</t>
  </si>
  <si>
    <t>KEBUN SAWIT TRI SAKTI</t>
  </si>
  <si>
    <t>KEBUN SAWIT PLASMA RK 3</t>
  </si>
  <si>
    <t>KEBUN SAWIT PLASMA RK 4</t>
  </si>
  <si>
    <t>PERUMAHAN INTI</t>
  </si>
  <si>
    <t>PERUMAHAN TRI SAKTI</t>
  </si>
  <si>
    <t>008</t>
  </si>
  <si>
    <t>BUKIT RAYA</t>
  </si>
  <si>
    <t>RT 001 RW 001 DUSUN 1 NUSA INDAH</t>
  </si>
  <si>
    <t>RT 002 RW 001 DUSUN 1 NUSA INDAH</t>
  </si>
  <si>
    <t>RT 003 RW 001 DUSUN 1 NUSA INDAH</t>
  </si>
  <si>
    <t>RT 004 RW 001 DUSUN 1 NUSA INDAH</t>
  </si>
  <si>
    <t>RT 005 RW 002 DUSUN 1 NUSA INDAH</t>
  </si>
  <si>
    <t>RT 06 RW 002 DUSUN 1 NUSA INDAH</t>
  </si>
  <si>
    <t>RT 007 RW 002 DUSUN 1 NUSA INDAH</t>
  </si>
  <si>
    <t>RT 008 RW 003 DUSUN 2 BANJAR SARI</t>
  </si>
  <si>
    <t>RT 015 RW 003 DUSUN 2 BANJAR SARI</t>
  </si>
  <si>
    <t>RT 016 RW 003 DUSUN 2 BANJAR SARI</t>
  </si>
  <si>
    <t>RT 012 RW 004 DUSUN 3 SIMPANG TIGA</t>
  </si>
  <si>
    <t>RT 013 RW 004 DUSUN 3 SIMPANG TIGA</t>
  </si>
  <si>
    <t>RT 009 RW 005 DUSUN 3 SIMPANG TIGA</t>
  </si>
  <si>
    <t>RT 010 RW 005 DUSUN 3 SIMPANG TIGA</t>
  </si>
  <si>
    <t>RT 011 RW 005 DUSUN 3 SIMPANG TIGA</t>
  </si>
  <si>
    <t>RT 014 RW 006 DUSUN 3 SIMPANG TIGA</t>
  </si>
  <si>
    <t>RT 017 RW 006 DUSUN 3 SIMPANG TIGA</t>
  </si>
  <si>
    <t>PERKEBUNAN SAWIT KKPA</t>
  </si>
  <si>
    <t>009</t>
  </si>
  <si>
    <t>BERINGIN JAYA</t>
  </si>
  <si>
    <t>RT 001 RW 001 DUSUN 1 PELITA</t>
  </si>
  <si>
    <t>RT 002 RW 001 DUSUN 1 PELITA</t>
  </si>
  <si>
    <t>RT 003 RW 001 DUSUN 1 PELITA</t>
  </si>
  <si>
    <t>RT 004 RW 001 DUSUN 1 PELITA</t>
  </si>
  <si>
    <t>RT 005 RW 002 DUSUN 1 PELITA</t>
  </si>
  <si>
    <t>RT 023 RW 002 DUSUN 1 PELITA</t>
  </si>
  <si>
    <t>RT 011 RW 005 DUSUN 2 SIDODADI</t>
  </si>
  <si>
    <t>RT 012 RW 005 DUSUN 2 SIDODADI</t>
  </si>
  <si>
    <t>017B</t>
  </si>
  <si>
    <t>RT 013 RW 005 DUSUN 2 SIDODADI</t>
  </si>
  <si>
    <t>RT 014 RW 005 DUSUN 2 SIDODADI</t>
  </si>
  <si>
    <t>RT 015 RW 006 DUSUN 2 SIDODADI</t>
  </si>
  <si>
    <t>RT 016 RW 006 DUSUN 2 SIDODADI</t>
  </si>
  <si>
    <t>RT 026 RW 006 DUSUN 2 SIDODADI</t>
  </si>
  <si>
    <t>RT 006 RW 003 DUSUN 3 MARGA M</t>
  </si>
  <si>
    <t>RT 007 RW 003 DUSUN 3 MARGA M</t>
  </si>
  <si>
    <t>RT 008 RW 003 DUSUN 3 MARGA M</t>
  </si>
  <si>
    <t>RT 009 RW 004 DUSUN 3 MARGA M</t>
  </si>
  <si>
    <t>RT 010 RW 004 DUSUN 3 MARGA M</t>
  </si>
  <si>
    <t>RT 019 RW 008 DUSUN 4 MARGA</t>
  </si>
  <si>
    <t>RT 021 RW 008 DUSUN SUKA JAYA</t>
  </si>
  <si>
    <t>RT 022 RW 008 DUSUN SUKA JAYA</t>
  </si>
  <si>
    <t>RT 025 RW 008 DUSUN SUKA JAYA</t>
  </si>
  <si>
    <t>RT 017 RW 007 DUSUN 5 MULYO</t>
  </si>
  <si>
    <t>RT 018 RW 007 DUSUN REJO</t>
  </si>
  <si>
    <t>RT 020 RW 009 DUSUN REJO</t>
  </si>
  <si>
    <t>RT 024 RW 009 DUSUN REJO</t>
  </si>
  <si>
    <t>PERKEBUNAN SAWIT (003 P)</t>
  </si>
  <si>
    <t>PERKEBUNAN SAWIT (006 P)</t>
  </si>
  <si>
    <t>PERKEBUNAN SAWIT (017 P)</t>
  </si>
  <si>
    <t>PERKEBUNAN SAWIT (010 P)</t>
  </si>
  <si>
    <t>012P</t>
  </si>
  <si>
    <t>010</t>
  </si>
  <si>
    <t>SUKAMAJU</t>
  </si>
  <si>
    <t>RT 005 RW 002 DUSUN I SUKA MULYA</t>
  </si>
  <si>
    <t>RT 006 RW 002 DUSUN I SUKA MULYA</t>
  </si>
  <si>
    <t>RT 004 RW 010 DUSUN I SUKA MULYA</t>
  </si>
  <si>
    <t>RT 020 RW 010 DUSUN I SUKA MULYA</t>
  </si>
  <si>
    <t>RT 008 RW 003 DUSUN II SUKA MAKMUR</t>
  </si>
  <si>
    <t>RT 009 RW 003 DUSUN II SUKA MAKMUR</t>
  </si>
  <si>
    <t>RT 010 A RW 004 DUSUN II SUKA MAKMUR</t>
  </si>
  <si>
    <t>RT 010 B RW 004 DUSUN II SUKA MAKMUR</t>
  </si>
  <si>
    <t>RT 011 RW 004 DUSUN II SUKA MAKMUR</t>
  </si>
  <si>
    <t>RT 012 RW 005 DUSUN III SUKA JAYA</t>
  </si>
  <si>
    <t>RT 013 RW 005 DUSUN III SUKA JAYA</t>
  </si>
  <si>
    <t>RT 014 RW 006 DUSUN III SUKA JAYA</t>
  </si>
  <si>
    <t>RT 015 RW 006 DUSUN III SUKA JAYA</t>
  </si>
  <si>
    <t>RT 016 RW 007 DUSUN IV SUKA MURNI</t>
  </si>
  <si>
    <t>RT 017 RW 007 DUSUN IV SUKA MURNI</t>
  </si>
  <si>
    <t>RT 018 RW 008 DUSUN IV SUKA MURNI</t>
  </si>
  <si>
    <t>RT 019 RW 008 DUSUN IV SUKA MURNI</t>
  </si>
  <si>
    <t>RT 007 RW 001 DUSUN V SUKA JADI</t>
  </si>
  <si>
    <t>RT 003 RW 001 DUSUN V SUKA JADI</t>
  </si>
  <si>
    <t>RT 001 RW 009 DUSUN V SUKA JADI</t>
  </si>
  <si>
    <t>RT 002 RW 009 DUSUN V SUKA JADI</t>
  </si>
  <si>
    <t>PERKEBUNAN KELAPA SAWIT AFDELING 2</t>
  </si>
  <si>
    <t>PERKEBUNAN KELAPA SAWIT WARGA</t>
  </si>
  <si>
    <t>PERKEBUNAN KELAPA SAWIT WARGA DAN RAPP</t>
  </si>
  <si>
    <t>PERKEBUNAN KELAPA SAWIT AFDELING 1</t>
  </si>
  <si>
    <t>PEMUKIMAN AFDELING 1</t>
  </si>
  <si>
    <t>PEMUKIMAN AFDELING 2</t>
  </si>
  <si>
    <t>PEMUKIMAN AFDELING 3</t>
  </si>
  <si>
    <t>011</t>
  </si>
  <si>
    <t>SUNGAI PAKU</t>
  </si>
  <si>
    <t>RT 001 RW 001 DUSUN 1 MEKAR UTARA</t>
  </si>
  <si>
    <t>RT 002 RW 001 DUSUN 1 MEKAR UTARA</t>
  </si>
  <si>
    <t>RT 003 RW 001 DUSUN 1 MEKAR UTARA</t>
  </si>
  <si>
    <t>RT 004 RW 002 DUSUN 2 MEKAR SELATAN</t>
  </si>
  <si>
    <t>RT 005 RW 002 DUSUN 2 MEKAR SELATAN</t>
  </si>
  <si>
    <t>RT 006 RW 002 DUSUN 2 MEKAR SELATAN</t>
  </si>
  <si>
    <t>BELAKANG LOKASI RT 006 DAN RT 003</t>
  </si>
  <si>
    <t>BELAKANG LOKASI RT 005 RT 004 RT 001 RT 002</t>
  </si>
  <si>
    <t>HUTAN LINDUNG RIMBANG BALING</t>
  </si>
  <si>
    <t>012</t>
  </si>
  <si>
    <t>TANJUNG PAUH</t>
  </si>
  <si>
    <t>RT 001 RW 001 DUSUN SIMPANG KORAN</t>
  </si>
  <si>
    <t>RT 002 RW 001 DUSUN SIMPANG KORAN</t>
  </si>
  <si>
    <t>RT 003 RW 002 DUSUN SIMPANG KORAN</t>
  </si>
  <si>
    <t>RT 004 RW 002 DUSUN SIMPANG KORAN</t>
  </si>
  <si>
    <t>RT 005 RW 003 DUSUN KOTO TUO</t>
  </si>
  <si>
    <t>RT 006 RW 003 DUSUN KOTO TUO</t>
  </si>
  <si>
    <t>RT 007 RW 004 DUSUN KOTO TUO</t>
  </si>
  <si>
    <t>RT 008 RW 004 DUSUN KOTO TUO</t>
  </si>
  <si>
    <t>RT 009 RW 005 DUSUN PENGHIJAUAN</t>
  </si>
  <si>
    <t>RT 010 RW 005 DUSUN PENGHIJAUAN</t>
  </si>
  <si>
    <t>RT 011 RW 006 DUSUN PENGHIJAUAN</t>
  </si>
  <si>
    <t>RT 012 RW 006 DUSUN PENGHIJAUAN</t>
  </si>
  <si>
    <t>RT 013 RW 007 DUSUN SAKO</t>
  </si>
  <si>
    <t>RT 014 RW 007 DUSUN SAKO</t>
  </si>
  <si>
    <t>RT 015 RW 008 DUSUN SAKO</t>
  </si>
  <si>
    <t>RT 016 RW 008 DUSUN SAKO</t>
  </si>
  <si>
    <t>PERKEBUNAN SAWIT 007 P</t>
  </si>
  <si>
    <t>PERKEBUNAN AKASIA 005 P</t>
  </si>
  <si>
    <t>PERKEBUNAN AKASIA DAN SAWIT 015 P</t>
  </si>
  <si>
    <t>PERKEBUNAN SAWIT DAN AKASIA 010 P</t>
  </si>
  <si>
    <t>RT 017 RW 002 DUSUN SIMPANG KORAN  002  SIMPANG KORAN</t>
  </si>
  <si>
    <t>PEMUKIMAN TESO BARAT</t>
  </si>
  <si>
    <t>IDBS</t>
  </si>
  <si>
    <t>idbs</t>
  </si>
  <si>
    <t>petugas</t>
  </si>
  <si>
    <t>pengawas</t>
  </si>
  <si>
    <t>1401021001001P</t>
  </si>
  <si>
    <t>1401021001002B</t>
  </si>
  <si>
    <t>1401021001003B</t>
  </si>
  <si>
    <t>1401021001004B</t>
  </si>
  <si>
    <t>1401021001005P</t>
  </si>
  <si>
    <t>1401021001006B</t>
  </si>
  <si>
    <t>1401021001007B</t>
  </si>
  <si>
    <t>1401021001008B</t>
  </si>
  <si>
    <t>1401021001009B</t>
  </si>
  <si>
    <t>1401021001010B</t>
  </si>
  <si>
    <t>1401021001011B</t>
  </si>
  <si>
    <t>1401021002001B</t>
  </si>
  <si>
    <t>1401021002002P</t>
  </si>
  <si>
    <t>1401021002003B</t>
  </si>
  <si>
    <t>1401021002004B</t>
  </si>
  <si>
    <t xml:space="preserve">Kevin santoso </t>
  </si>
  <si>
    <t>1401021002005B</t>
  </si>
  <si>
    <t>1401021002006B</t>
  </si>
  <si>
    <t>1401021002007B</t>
  </si>
  <si>
    <t>1401021002008B</t>
  </si>
  <si>
    <t>1401021002009B</t>
  </si>
  <si>
    <t>1401021002010B</t>
  </si>
  <si>
    <t>1401021002011B</t>
  </si>
  <si>
    <t>1401021002012B</t>
  </si>
  <si>
    <t>1401021002013B</t>
  </si>
  <si>
    <t>1401021002014B</t>
  </si>
  <si>
    <t>1401021002015B</t>
  </si>
  <si>
    <t>1401021003001B</t>
  </si>
  <si>
    <t>1401021003002B</t>
  </si>
  <si>
    <t>1401021003003B</t>
  </si>
  <si>
    <t>1401021003004P</t>
  </si>
  <si>
    <t>1401021003005B</t>
  </si>
  <si>
    <t>1401021003006B</t>
  </si>
  <si>
    <t>1401021003007B</t>
  </si>
  <si>
    <t>1401021003008B</t>
  </si>
  <si>
    <t>1401021003009B</t>
  </si>
  <si>
    <t>1401021003010B</t>
  </si>
  <si>
    <t>1401021004001P</t>
  </si>
  <si>
    <t>FEBRI SULAIMAN</t>
  </si>
  <si>
    <t>1401021004002B</t>
  </si>
  <si>
    <t>1401021004003B</t>
  </si>
  <si>
    <t>1401021004004B</t>
  </si>
  <si>
    <t>1401021004005B</t>
  </si>
  <si>
    <t>1401021004006B</t>
  </si>
  <si>
    <t>1401021004007B</t>
  </si>
  <si>
    <t>1401021004008B</t>
  </si>
  <si>
    <t>1401021004009B</t>
  </si>
  <si>
    <t>1401021004010B</t>
  </si>
  <si>
    <t>1401021004011B</t>
  </si>
  <si>
    <t>1401021004012B</t>
  </si>
  <si>
    <t>1401021004013B</t>
  </si>
  <si>
    <t>1401021004014B</t>
  </si>
  <si>
    <t>1401021004015B</t>
  </si>
  <si>
    <t>1401021004016B</t>
  </si>
  <si>
    <t>1401021004017P</t>
  </si>
  <si>
    <t>1401021004018B</t>
  </si>
  <si>
    <t>1401021004019B</t>
  </si>
  <si>
    <t>1401021005001P</t>
  </si>
  <si>
    <t>Akhmad muhtadir</t>
  </si>
  <si>
    <t>1401021005002B</t>
  </si>
  <si>
    <t>1401021005003B</t>
  </si>
  <si>
    <t>1401021005004B</t>
  </si>
  <si>
    <t>1401021005005B</t>
  </si>
  <si>
    <t>1401021005006B</t>
  </si>
  <si>
    <t>1401021005007B</t>
  </si>
  <si>
    <t>1401021005008P</t>
  </si>
  <si>
    <t>1401021005009B</t>
  </si>
  <si>
    <t>1401021005010B</t>
  </si>
  <si>
    <t>1401021005011B</t>
  </si>
  <si>
    <t>1401021005012B</t>
  </si>
  <si>
    <t>1401021006001P</t>
  </si>
  <si>
    <t>Imam Hasanudin</t>
  </si>
  <si>
    <t>1401021006002B</t>
  </si>
  <si>
    <t>1401021006003B</t>
  </si>
  <si>
    <t>1401021006004B</t>
  </si>
  <si>
    <t>1401021006005B</t>
  </si>
  <si>
    <t>1401021006006P</t>
  </si>
  <si>
    <t>1401021006007B</t>
  </si>
  <si>
    <t>1401021006008B</t>
  </si>
  <si>
    <t>1401021007001P</t>
  </si>
  <si>
    <t>1401021007002B</t>
  </si>
  <si>
    <t>1401021007003B</t>
  </si>
  <si>
    <t>1401021007004B</t>
  </si>
  <si>
    <t>1401021007005B</t>
  </si>
  <si>
    <t>1401021007006B</t>
  </si>
  <si>
    <t>1401021007007B</t>
  </si>
  <si>
    <t>1401021007008P</t>
  </si>
  <si>
    <t>1401021007009B</t>
  </si>
  <si>
    <t>1401021007010B</t>
  </si>
  <si>
    <t>1401021007011B</t>
  </si>
  <si>
    <t>1401021007012B</t>
  </si>
  <si>
    <t>1401021008001P</t>
  </si>
  <si>
    <t>Susilo Atmaji</t>
  </si>
  <si>
    <t>1401021008002P</t>
  </si>
  <si>
    <t>1401021008003B</t>
  </si>
  <si>
    <t>1401021008004B</t>
  </si>
  <si>
    <t>1401021008005B</t>
  </si>
  <si>
    <t>1401021008006B</t>
  </si>
  <si>
    <t>1401021008007B</t>
  </si>
  <si>
    <t>1401021008008P</t>
  </si>
  <si>
    <t>1401021008009B</t>
  </si>
  <si>
    <t>1401021009001P</t>
  </si>
  <si>
    <t>1401021009002B</t>
  </si>
  <si>
    <t>1401021009003B</t>
  </si>
  <si>
    <t>1401021009004B</t>
  </si>
  <si>
    <t>1401021009005B</t>
  </si>
  <si>
    <t>1401021009006P</t>
  </si>
  <si>
    <t>1401021009007B</t>
  </si>
  <si>
    <t>1401021009008B</t>
  </si>
  <si>
    <t>1401021009009B</t>
  </si>
  <si>
    <t>1401021009010B</t>
  </si>
  <si>
    <t>Eko Teguh Santoso</t>
  </si>
  <si>
    <t>1401021009011B</t>
  </si>
  <si>
    <t>1401021009012P</t>
  </si>
  <si>
    <t>1401021009013B</t>
  </si>
  <si>
    <t>1401021009014B</t>
  </si>
  <si>
    <t>1401021009015B</t>
  </si>
  <si>
    <t>1401021009016B</t>
  </si>
  <si>
    <t>1401021009017B</t>
  </si>
  <si>
    <t>1401021009018B</t>
  </si>
  <si>
    <t>1401021010001P</t>
  </si>
  <si>
    <t>1401021010002B</t>
  </si>
  <si>
    <t>1401021010003B</t>
  </si>
  <si>
    <t>1401021010004B</t>
  </si>
  <si>
    <t>1401021010005B</t>
  </si>
  <si>
    <t>1401021010006B</t>
  </si>
  <si>
    <t>1401021010007B</t>
  </si>
  <si>
    <t>1401021010008P</t>
  </si>
  <si>
    <t>1401021010009B</t>
  </si>
  <si>
    <t>1401021010010B</t>
  </si>
  <si>
    <t>1401021010011B</t>
  </si>
  <si>
    <t>1401021010012B</t>
  </si>
  <si>
    <t>1401021010013B</t>
  </si>
  <si>
    <t>1401021010014B</t>
  </si>
  <si>
    <t>1401021010015B</t>
  </si>
  <si>
    <t>1401021010016B</t>
  </si>
  <si>
    <t>1401021010017B</t>
  </si>
  <si>
    <t>1401021011001B</t>
  </si>
  <si>
    <t>1401021011002P</t>
  </si>
  <si>
    <t>1401021011003B</t>
  </si>
  <si>
    <t>1401021011004B</t>
  </si>
  <si>
    <t>1401021011005B</t>
  </si>
  <si>
    <t>1401021011006B</t>
  </si>
  <si>
    <t>1401021011007B</t>
  </si>
  <si>
    <t>1401021011008B</t>
  </si>
  <si>
    <t>1401021012001P</t>
  </si>
  <si>
    <t>Nur Aulia Hasanah</t>
  </si>
  <si>
    <t>1401021012002B</t>
  </si>
  <si>
    <t>1401021012003B</t>
  </si>
  <si>
    <t>1401021012004B</t>
  </si>
  <si>
    <t>1401021012005B</t>
  </si>
  <si>
    <t>1401021012006P</t>
  </si>
  <si>
    <t>1401021012007B</t>
  </si>
  <si>
    <t>1401021012008B</t>
  </si>
  <si>
    <t>1401021012009B</t>
  </si>
  <si>
    <t>1401021012010B</t>
  </si>
  <si>
    <t>1401021012011B</t>
  </si>
  <si>
    <t>1401021012012B</t>
  </si>
  <si>
    <t>1401021012013B</t>
  </si>
  <si>
    <t>1401021012014B</t>
  </si>
  <si>
    <t>ID PEMETA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</si>
  <si>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</si>
  <si>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</si>
  <si>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</si>
  <si>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</si>
  <si>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</si>
  <si>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</si>
  <si>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</si>
  <si>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</si>
  <si>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</si>
  <si>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</si>
  <si>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</si>
  <si>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</si>
  <si>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</si>
  <si>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</si>
  <si>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</si>
  <si>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ALES PUTRA</t>
  </si>
  <si>
    <t>JIWANDI</t>
  </si>
  <si>
    <t>Marta Indra</t>
  </si>
  <si>
    <t>MARNIS</t>
  </si>
  <si>
    <t>haikal irwan</t>
  </si>
  <si>
    <t>Yulia parista</t>
  </si>
  <si>
    <t>Sunardi</t>
  </si>
  <si>
    <t>Aprisen</t>
  </si>
  <si>
    <t>RABBI IRAWAN</t>
  </si>
  <si>
    <t>WANDRA YANIS</t>
  </si>
  <si>
    <t>Zulpahmi, S. Pd</t>
  </si>
  <si>
    <t>Wika susanti</t>
  </si>
  <si>
    <t>Juarno</t>
  </si>
  <si>
    <t>MEMENG FAUZI</t>
  </si>
  <si>
    <t>JAELAN</t>
  </si>
  <si>
    <t>M Isnaini</t>
  </si>
  <si>
    <t>Eko prayitno</t>
  </si>
  <si>
    <t>Indra, M. Pd</t>
  </si>
  <si>
    <t>ASMANAR</t>
  </si>
  <si>
    <t>Ela Endri</t>
  </si>
  <si>
    <t>Ender Endra Wisa</t>
  </si>
  <si>
    <t>Dwi Syinthia Yusman</t>
  </si>
  <si>
    <t>SIGIT GUNADI</t>
  </si>
  <si>
    <t>FETTY WAHYUNINGRUM</t>
  </si>
  <si>
    <t>DILA ANDRIANI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</si>
  <si>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</si>
  <si>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</si>
  <si>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</si>
  <si>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</si>
  <si>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</si>
  <si>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</si>
  <si>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</si>
  <si>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</si>
  <si>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</si>
  <si>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</si>
  <si>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HANDIK IRFAN SYAHANDANI</t>
  </si>
  <si>
    <t>Adri rinaldi</t>
  </si>
  <si>
    <t>Oki heriyanto</t>
  </si>
  <si>
    <t>Habibi risbi</t>
  </si>
  <si>
    <t>ALFARIZI</t>
  </si>
  <si>
    <t>Irhasri A.Md</t>
  </si>
  <si>
    <t>Zulkendri Nopen</t>
  </si>
  <si>
    <t>Edisman SE</t>
  </si>
  <si>
    <t>Nursal Mahdi S.Sos</t>
  </si>
  <si>
    <t>Dodi Firmansyah</t>
  </si>
  <si>
    <t>Eka Fitri Yanti</t>
  </si>
  <si>
    <t>Mujahidin</t>
  </si>
  <si>
    <t>Syamsi Hasan SE</t>
  </si>
  <si>
    <t>Yesi Ariyani S.Si</t>
  </si>
  <si>
    <t>Masrida</t>
  </si>
  <si>
    <t>Arni Juwita Novisda SST</t>
  </si>
  <si>
    <t>ANDROS SAPUTRA</t>
  </si>
  <si>
    <t>Rio Defriandi</t>
  </si>
  <si>
    <t>Lia fitrianda dewi</t>
  </si>
  <si>
    <t>Sri Marlina Wati</t>
  </si>
  <si>
    <t>ROKI ARDIAN</t>
  </si>
  <si>
    <t>anda mulia sandra</t>
  </si>
  <si>
    <t>Yuwandi setiawan</t>
  </si>
  <si>
    <t>DERI DAHLANI</t>
  </si>
  <si>
    <t>Syahri Ramadhan</t>
  </si>
  <si>
    <t>Harji</t>
  </si>
  <si>
    <t>Besson Alfino</t>
  </si>
  <si>
    <t>Eni sulastri</t>
  </si>
  <si>
    <t>Rebi Septiawan</t>
  </si>
  <si>
    <t>ARLI ANDI PRANATA</t>
  </si>
  <si>
    <t>Sandi harjoko</t>
  </si>
  <si>
    <t>Robik bilkhairi</t>
  </si>
  <si>
    <t>Suryadi</t>
  </si>
  <si>
    <t>Kris Andio Putra</t>
  </si>
  <si>
    <t>RIDOSMAN</t>
  </si>
  <si>
    <t>NILA SETYAWATI</t>
  </si>
  <si>
    <t>Ridho rahman</t>
  </si>
  <si>
    <t>Amrianto</t>
  </si>
  <si>
    <t>KRISMANTONI</t>
  </si>
  <si>
    <t>Jamaris</t>
  </si>
  <si>
    <t>IMAM HASANUDIN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</si>
</sst>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23AF-7A89-491F-86FE-4358F5FC0B22}">
  <dimension ref="A1:R295"/>
  <sheetViews>
    <sheetView tabSelected="1" topLeftCell="E217" workbookViewId="0">
      <selection activeCell="O237" sqref="O237:O247"/>
    </sheetView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15" bestFit="1" customWidth="1"/>
    <col min="10" max="10" width="5.28515625" bestFit="1" customWidth="1"/>
    <col min="11" max="11" width="15.140625" bestFit="1" customWidth="1"/>
    <col min="12" max="12" width="57.4257812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20.28515625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65</v>
      </c>
      <c r="O2">
        <v>139629</v>
      </c>
      <c r="P2" t="s">
        <v>28</v>
      </c>
      <c r="Q2">
        <v>139359</v>
      </c>
      <c r="R2" t="s">
        <v>29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30</v>
      </c>
      <c r="L3" t="s">
        <v>31</v>
      </c>
      <c r="M3" t="s">
        <v>32</v>
      </c>
      <c r="N3">
        <v>223</v>
      </c>
      <c r="O3">
        <v>139629</v>
      </c>
      <c r="P3" t="s">
        <v>28</v>
      </c>
      <c r="Q3">
        <v>139359</v>
      </c>
      <c r="R3" t="s">
        <v>29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30</v>
      </c>
      <c r="L4" t="s">
        <v>31</v>
      </c>
      <c r="M4" t="s">
        <v>33</v>
      </c>
      <c r="N4">
        <v>223</v>
      </c>
      <c r="O4">
        <v>139629</v>
      </c>
      <c r="P4" t="s">
        <v>28</v>
      </c>
      <c r="Q4">
        <v>139359</v>
      </c>
      <c r="R4" t="s">
        <v>29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</v>
      </c>
      <c r="K5" t="s">
        <v>34</v>
      </c>
      <c r="L5" t="s">
        <v>35</v>
      </c>
      <c r="M5" t="s">
        <v>36</v>
      </c>
      <c r="N5">
        <v>22</v>
      </c>
      <c r="O5">
        <v>139629</v>
      </c>
      <c r="P5" t="s">
        <v>28</v>
      </c>
      <c r="Q5">
        <v>139359</v>
      </c>
      <c r="R5" t="s">
        <v>29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2</v>
      </c>
      <c r="K6" t="s">
        <v>37</v>
      </c>
      <c r="L6" t="s">
        <v>38</v>
      </c>
      <c r="M6" t="s">
        <v>39</v>
      </c>
      <c r="N6">
        <v>63</v>
      </c>
      <c r="O6">
        <v>139629</v>
      </c>
      <c r="P6" t="s">
        <v>28</v>
      </c>
      <c r="Q6">
        <v>139359</v>
      </c>
      <c r="R6" t="s">
        <v>29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2</v>
      </c>
      <c r="K7" t="s">
        <v>40</v>
      </c>
      <c r="L7" t="s">
        <v>41</v>
      </c>
      <c r="M7" t="s">
        <v>36</v>
      </c>
      <c r="N7">
        <v>58</v>
      </c>
      <c r="O7">
        <v>139629</v>
      </c>
      <c r="P7" t="s">
        <v>28</v>
      </c>
      <c r="Q7">
        <v>139359</v>
      </c>
      <c r="R7" t="s">
        <v>29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>
        <v>2</v>
      </c>
      <c r="K8" t="s">
        <v>42</v>
      </c>
      <c r="L8" t="s">
        <v>43</v>
      </c>
      <c r="M8" t="s">
        <v>39</v>
      </c>
      <c r="N8">
        <v>23</v>
      </c>
      <c r="O8">
        <v>139629</v>
      </c>
      <c r="P8" t="s">
        <v>28</v>
      </c>
      <c r="Q8">
        <v>139359</v>
      </c>
      <c r="R8" t="s">
        <v>29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>
        <v>2</v>
      </c>
      <c r="K9" t="s">
        <v>44</v>
      </c>
      <c r="L9" t="s">
        <v>45</v>
      </c>
      <c r="M9" t="s">
        <v>46</v>
      </c>
      <c r="N9">
        <v>23</v>
      </c>
      <c r="O9">
        <v>139629</v>
      </c>
      <c r="P9" t="s">
        <v>28</v>
      </c>
      <c r="Q9">
        <v>139359</v>
      </c>
      <c r="R9" t="s">
        <v>29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>
        <v>2</v>
      </c>
      <c r="K10" t="s">
        <v>47</v>
      </c>
      <c r="L10" t="s">
        <v>48</v>
      </c>
      <c r="M10" t="s">
        <v>39</v>
      </c>
      <c r="N10">
        <v>18</v>
      </c>
      <c r="O10">
        <v>139629</v>
      </c>
      <c r="P10" t="s">
        <v>28</v>
      </c>
      <c r="Q10">
        <v>139359</v>
      </c>
      <c r="R10" t="s">
        <v>29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>
        <v>2</v>
      </c>
      <c r="K11" t="s">
        <v>49</v>
      </c>
      <c r="L11" t="s">
        <v>50</v>
      </c>
      <c r="M11" t="s">
        <v>46</v>
      </c>
      <c r="N11">
        <v>17</v>
      </c>
      <c r="O11">
        <v>139629</v>
      </c>
      <c r="P11" t="s">
        <v>28</v>
      </c>
      <c r="Q11">
        <v>139359</v>
      </c>
      <c r="R11" t="s">
        <v>29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>
        <v>2</v>
      </c>
      <c r="K12" t="s">
        <v>51</v>
      </c>
      <c r="L12" t="s">
        <v>52</v>
      </c>
      <c r="M12" t="s">
        <v>53</v>
      </c>
      <c r="N12">
        <v>59</v>
      </c>
      <c r="O12">
        <v>139629</v>
      </c>
      <c r="P12" t="s">
        <v>28</v>
      </c>
      <c r="Q12">
        <v>139359</v>
      </c>
      <c r="R12" t="s">
        <v>29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>
        <v>2</v>
      </c>
      <c r="K13" t="s">
        <v>54</v>
      </c>
      <c r="L13" t="s">
        <v>55</v>
      </c>
      <c r="M13" t="s">
        <v>46</v>
      </c>
      <c r="N13">
        <v>25</v>
      </c>
      <c r="O13">
        <v>139629</v>
      </c>
      <c r="P13" t="s">
        <v>28</v>
      </c>
      <c r="Q13">
        <v>139359</v>
      </c>
      <c r="R13" t="s">
        <v>29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>
        <v>2</v>
      </c>
      <c r="K14" t="s">
        <v>56</v>
      </c>
      <c r="L14" t="s">
        <v>57</v>
      </c>
      <c r="M14" t="s">
        <v>53</v>
      </c>
      <c r="N14">
        <v>28</v>
      </c>
      <c r="O14">
        <v>139629</v>
      </c>
      <c r="P14" t="s">
        <v>28</v>
      </c>
      <c r="Q14">
        <v>139359</v>
      </c>
      <c r="R14" t="s">
        <v>29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>
        <v>2</v>
      </c>
      <c r="K15" t="s">
        <v>58</v>
      </c>
      <c r="L15" t="s">
        <v>59</v>
      </c>
      <c r="M15" t="s">
        <v>46</v>
      </c>
      <c r="N15">
        <v>45</v>
      </c>
      <c r="O15">
        <v>139629</v>
      </c>
      <c r="P15" t="s">
        <v>28</v>
      </c>
      <c r="Q15">
        <v>139359</v>
      </c>
      <c r="R15" t="s">
        <v>29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>
        <v>2</v>
      </c>
      <c r="K16" t="s">
        <v>60</v>
      </c>
      <c r="L16" t="s">
        <v>61</v>
      </c>
      <c r="M16" t="s">
        <v>53</v>
      </c>
      <c r="N16">
        <v>60</v>
      </c>
      <c r="O16">
        <v>139629</v>
      </c>
      <c r="P16" t="s">
        <v>28</v>
      </c>
      <c r="Q16">
        <v>139359</v>
      </c>
      <c r="R16" t="s">
        <v>29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 t="s">
        <v>24</v>
      </c>
      <c r="J17">
        <v>2</v>
      </c>
      <c r="K17" t="s">
        <v>62</v>
      </c>
      <c r="L17" t="s">
        <v>63</v>
      </c>
      <c r="M17" t="s">
        <v>64</v>
      </c>
      <c r="N17">
        <v>88</v>
      </c>
      <c r="O17">
        <v>139629</v>
      </c>
      <c r="P17" t="s">
        <v>28</v>
      </c>
      <c r="Q17">
        <v>139359</v>
      </c>
      <c r="R17" t="s">
        <v>29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>
        <v>2</v>
      </c>
      <c r="K18" t="s">
        <v>62</v>
      </c>
      <c r="L18" t="s">
        <v>63</v>
      </c>
      <c r="M18" t="s">
        <v>65</v>
      </c>
      <c r="N18">
        <v>88</v>
      </c>
      <c r="O18">
        <v>139629</v>
      </c>
      <c r="P18" t="s">
        <v>28</v>
      </c>
      <c r="Q18">
        <v>139359</v>
      </c>
      <c r="R18" t="s">
        <v>29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23</v>
      </c>
      <c r="I19" t="s">
        <v>24</v>
      </c>
      <c r="J19">
        <v>2</v>
      </c>
      <c r="K19">
        <v>100100</v>
      </c>
      <c r="L19" t="s">
        <v>66</v>
      </c>
      <c r="M19" t="s">
        <v>67</v>
      </c>
      <c r="N19">
        <v>0</v>
      </c>
      <c r="O19">
        <v>139629</v>
      </c>
      <c r="P19" t="s">
        <v>28</v>
      </c>
      <c r="Q19">
        <v>139359</v>
      </c>
      <c r="R19" t="s">
        <v>29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23</v>
      </c>
      <c r="I20" t="s">
        <v>24</v>
      </c>
      <c r="J20">
        <v>2</v>
      </c>
      <c r="K20">
        <v>100200</v>
      </c>
      <c r="L20" t="s">
        <v>68</v>
      </c>
      <c r="M20" t="s">
        <v>69</v>
      </c>
      <c r="N20">
        <v>0</v>
      </c>
      <c r="O20">
        <v>139629</v>
      </c>
      <c r="P20" t="s">
        <v>28</v>
      </c>
      <c r="Q20">
        <v>139359</v>
      </c>
      <c r="R20" t="s">
        <v>29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>
        <v>2</v>
      </c>
      <c r="K21">
        <v>100300</v>
      </c>
      <c r="L21" t="s">
        <v>70</v>
      </c>
      <c r="M21" t="s">
        <v>69</v>
      </c>
      <c r="N21">
        <v>0</v>
      </c>
      <c r="O21">
        <v>139629</v>
      </c>
      <c r="P21" t="s">
        <v>28</v>
      </c>
      <c r="Q21">
        <v>139359</v>
      </c>
      <c r="R21" t="s">
        <v>29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>
        <v>2</v>
      </c>
      <c r="K22">
        <v>100400</v>
      </c>
      <c r="L22" t="s">
        <v>71</v>
      </c>
      <c r="M22" t="s">
        <v>67</v>
      </c>
      <c r="N22">
        <v>0</v>
      </c>
      <c r="O22">
        <v>139629</v>
      </c>
      <c r="P22" t="s">
        <v>28</v>
      </c>
      <c r="Q22">
        <v>139359</v>
      </c>
      <c r="R22" t="s">
        <v>29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72</v>
      </c>
      <c r="I23" t="s">
        <v>73</v>
      </c>
      <c r="J23">
        <v>2</v>
      </c>
      <c r="K23" t="s">
        <v>25</v>
      </c>
      <c r="L23" t="s">
        <v>74</v>
      </c>
      <c r="M23" t="s">
        <v>53</v>
      </c>
      <c r="N23">
        <v>107</v>
      </c>
      <c r="O23">
        <v>163819</v>
      </c>
      <c r="P23" t="s">
        <v>402</v>
      </c>
      <c r="Q23">
        <v>142760</v>
      </c>
      <c r="R23" t="s">
        <v>76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72</v>
      </c>
      <c r="I24" t="s">
        <v>73</v>
      </c>
      <c r="J24">
        <v>2</v>
      </c>
      <c r="K24" t="s">
        <v>30</v>
      </c>
      <c r="L24" t="s">
        <v>77</v>
      </c>
      <c r="M24" t="s">
        <v>78</v>
      </c>
      <c r="N24">
        <v>66</v>
      </c>
      <c r="O24">
        <v>139330</v>
      </c>
      <c r="P24" t="s">
        <v>75</v>
      </c>
      <c r="Q24">
        <v>142760</v>
      </c>
      <c r="R24" t="s">
        <v>76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72</v>
      </c>
      <c r="I25" t="s">
        <v>73</v>
      </c>
      <c r="J25">
        <v>2</v>
      </c>
      <c r="K25" t="s">
        <v>34</v>
      </c>
      <c r="L25" t="s">
        <v>79</v>
      </c>
      <c r="M25" t="s">
        <v>78</v>
      </c>
      <c r="N25">
        <v>49</v>
      </c>
      <c r="O25">
        <v>139330</v>
      </c>
      <c r="P25" t="s">
        <v>75</v>
      </c>
      <c r="Q25">
        <v>142760</v>
      </c>
      <c r="R25" t="s">
        <v>76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72</v>
      </c>
      <c r="I26" t="s">
        <v>73</v>
      </c>
      <c r="J26">
        <v>2</v>
      </c>
      <c r="K26" t="s">
        <v>37</v>
      </c>
      <c r="L26" t="s">
        <v>80</v>
      </c>
      <c r="M26" t="s">
        <v>78</v>
      </c>
      <c r="N26">
        <v>37</v>
      </c>
      <c r="O26">
        <v>139330</v>
      </c>
      <c r="P26" t="s">
        <v>75</v>
      </c>
      <c r="Q26">
        <v>142760</v>
      </c>
      <c r="R26" t="s">
        <v>76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72</v>
      </c>
      <c r="I27" t="s">
        <v>73</v>
      </c>
      <c r="J27">
        <v>2</v>
      </c>
      <c r="K27" t="s">
        <v>40</v>
      </c>
      <c r="L27" t="s">
        <v>81</v>
      </c>
      <c r="M27" t="s">
        <v>39</v>
      </c>
      <c r="N27">
        <v>59</v>
      </c>
      <c r="O27">
        <v>139330</v>
      </c>
      <c r="P27" t="s">
        <v>75</v>
      </c>
      <c r="Q27">
        <v>142760</v>
      </c>
      <c r="R27" t="s">
        <v>76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72</v>
      </c>
      <c r="I28" t="s">
        <v>73</v>
      </c>
      <c r="J28">
        <v>2</v>
      </c>
      <c r="K28" t="s">
        <v>42</v>
      </c>
      <c r="L28" t="s">
        <v>82</v>
      </c>
      <c r="M28" t="s">
        <v>39</v>
      </c>
      <c r="N28">
        <v>56</v>
      </c>
      <c r="O28">
        <v>139330</v>
      </c>
      <c r="P28" t="s">
        <v>75</v>
      </c>
      <c r="Q28">
        <v>142760</v>
      </c>
      <c r="R28" t="s">
        <v>76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72</v>
      </c>
      <c r="I29" t="s">
        <v>73</v>
      </c>
      <c r="J29">
        <v>2</v>
      </c>
      <c r="K29" t="s">
        <v>44</v>
      </c>
      <c r="L29" t="s">
        <v>83</v>
      </c>
      <c r="M29" t="s">
        <v>46</v>
      </c>
      <c r="N29">
        <v>63</v>
      </c>
      <c r="O29">
        <v>139330</v>
      </c>
      <c r="P29" t="s">
        <v>75</v>
      </c>
      <c r="Q29">
        <v>142760</v>
      </c>
      <c r="R29" t="s">
        <v>76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72</v>
      </c>
      <c r="I30" t="s">
        <v>73</v>
      </c>
      <c r="J30">
        <v>2</v>
      </c>
      <c r="K30" t="s">
        <v>47</v>
      </c>
      <c r="L30" t="s">
        <v>84</v>
      </c>
      <c r="M30" t="s">
        <v>46</v>
      </c>
      <c r="N30">
        <v>53</v>
      </c>
      <c r="O30">
        <v>139330</v>
      </c>
      <c r="P30" t="s">
        <v>75</v>
      </c>
      <c r="Q30">
        <v>142760</v>
      </c>
      <c r="R30" t="s">
        <v>76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72</v>
      </c>
      <c r="I31" t="s">
        <v>73</v>
      </c>
      <c r="J31">
        <v>2</v>
      </c>
      <c r="K31" t="s">
        <v>49</v>
      </c>
      <c r="L31" t="s">
        <v>85</v>
      </c>
      <c r="M31" t="s">
        <v>39</v>
      </c>
      <c r="N31">
        <v>36</v>
      </c>
      <c r="O31">
        <v>139330</v>
      </c>
      <c r="P31" t="s">
        <v>75</v>
      </c>
      <c r="Q31">
        <v>142760</v>
      </c>
      <c r="R31" t="s">
        <v>76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72</v>
      </c>
      <c r="I32" t="s">
        <v>73</v>
      </c>
      <c r="J32">
        <v>2</v>
      </c>
      <c r="K32" t="s">
        <v>51</v>
      </c>
      <c r="L32" t="s">
        <v>86</v>
      </c>
      <c r="M32" t="s">
        <v>87</v>
      </c>
      <c r="N32">
        <v>39</v>
      </c>
      <c r="O32">
        <v>139330</v>
      </c>
      <c r="P32" t="s">
        <v>75</v>
      </c>
      <c r="Q32">
        <v>142760</v>
      </c>
      <c r="R32" t="s">
        <v>76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72</v>
      </c>
      <c r="I33" t="s">
        <v>73</v>
      </c>
      <c r="J33">
        <v>2</v>
      </c>
      <c r="K33" t="s">
        <v>54</v>
      </c>
      <c r="L33" t="s">
        <v>88</v>
      </c>
      <c r="M33" t="s">
        <v>87</v>
      </c>
      <c r="N33">
        <v>64</v>
      </c>
      <c r="O33">
        <v>139330</v>
      </c>
      <c r="P33" t="s">
        <v>75</v>
      </c>
      <c r="Q33">
        <v>142760</v>
      </c>
      <c r="R33" t="s">
        <v>76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72</v>
      </c>
      <c r="I34" t="s">
        <v>73</v>
      </c>
      <c r="J34">
        <v>2</v>
      </c>
      <c r="K34" t="s">
        <v>56</v>
      </c>
      <c r="L34" t="s">
        <v>89</v>
      </c>
      <c r="M34" t="s">
        <v>90</v>
      </c>
      <c r="N34">
        <v>68</v>
      </c>
      <c r="O34">
        <v>139330</v>
      </c>
      <c r="P34" t="s">
        <v>75</v>
      </c>
      <c r="Q34">
        <v>142760</v>
      </c>
      <c r="R34" t="s">
        <v>76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72</v>
      </c>
      <c r="I35" t="s">
        <v>73</v>
      </c>
      <c r="J35">
        <v>2</v>
      </c>
      <c r="K35" t="s">
        <v>58</v>
      </c>
      <c r="L35" t="s">
        <v>91</v>
      </c>
      <c r="M35" t="s">
        <v>90</v>
      </c>
      <c r="N35">
        <v>54</v>
      </c>
      <c r="O35">
        <v>139330</v>
      </c>
      <c r="P35" t="s">
        <v>75</v>
      </c>
      <c r="Q35">
        <v>142760</v>
      </c>
      <c r="R35" t="s">
        <v>76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72</v>
      </c>
      <c r="I36" t="s">
        <v>73</v>
      </c>
      <c r="J36">
        <v>2</v>
      </c>
      <c r="K36" t="s">
        <v>60</v>
      </c>
      <c r="L36" t="s">
        <v>92</v>
      </c>
      <c r="M36" t="s">
        <v>93</v>
      </c>
      <c r="N36">
        <v>47</v>
      </c>
      <c r="O36">
        <v>139330</v>
      </c>
      <c r="P36" t="s">
        <v>75</v>
      </c>
      <c r="Q36">
        <v>142760</v>
      </c>
      <c r="R36" t="s">
        <v>76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72</v>
      </c>
      <c r="I37" t="s">
        <v>73</v>
      </c>
      <c r="J37">
        <v>2</v>
      </c>
      <c r="K37" t="s">
        <v>62</v>
      </c>
      <c r="L37" t="s">
        <v>94</v>
      </c>
      <c r="M37" t="s">
        <v>93</v>
      </c>
      <c r="N37">
        <v>33</v>
      </c>
      <c r="O37">
        <v>139330</v>
      </c>
      <c r="P37" t="s">
        <v>75</v>
      </c>
      <c r="Q37">
        <v>142760</v>
      </c>
      <c r="R37" t="s">
        <v>76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72</v>
      </c>
      <c r="I38" t="s">
        <v>73</v>
      </c>
      <c r="J38">
        <v>2</v>
      </c>
      <c r="K38" t="s">
        <v>95</v>
      </c>
      <c r="L38" t="s">
        <v>96</v>
      </c>
      <c r="M38" t="s">
        <v>97</v>
      </c>
      <c r="N38">
        <v>38</v>
      </c>
      <c r="O38">
        <v>139330</v>
      </c>
      <c r="P38" t="s">
        <v>75</v>
      </c>
      <c r="Q38">
        <v>142760</v>
      </c>
      <c r="R38" t="s">
        <v>76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72</v>
      </c>
      <c r="I39" t="s">
        <v>73</v>
      </c>
      <c r="J39">
        <v>2</v>
      </c>
      <c r="K39" t="s">
        <v>98</v>
      </c>
      <c r="L39" t="s">
        <v>99</v>
      </c>
      <c r="M39" t="s">
        <v>97</v>
      </c>
      <c r="N39">
        <v>43</v>
      </c>
      <c r="O39">
        <v>139330</v>
      </c>
      <c r="P39" t="s">
        <v>75</v>
      </c>
      <c r="Q39">
        <v>142760</v>
      </c>
      <c r="R39" t="s">
        <v>76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72</v>
      </c>
      <c r="I40" t="s">
        <v>73</v>
      </c>
      <c r="J40">
        <v>2</v>
      </c>
      <c r="K40" t="s">
        <v>100</v>
      </c>
      <c r="L40" t="s">
        <v>101</v>
      </c>
      <c r="M40" t="s">
        <v>97</v>
      </c>
      <c r="N40">
        <v>40</v>
      </c>
      <c r="O40">
        <v>139330</v>
      </c>
      <c r="P40" t="s">
        <v>75</v>
      </c>
      <c r="Q40">
        <v>142760</v>
      </c>
      <c r="R40" t="s">
        <v>76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72</v>
      </c>
      <c r="I41" t="s">
        <v>73</v>
      </c>
      <c r="J41">
        <v>2</v>
      </c>
      <c r="K41" t="s">
        <v>102</v>
      </c>
      <c r="L41" t="s">
        <v>103</v>
      </c>
      <c r="M41" t="s">
        <v>97</v>
      </c>
      <c r="N41">
        <v>24</v>
      </c>
      <c r="O41">
        <v>139330</v>
      </c>
      <c r="P41" t="s">
        <v>75</v>
      </c>
      <c r="Q41">
        <v>142760</v>
      </c>
      <c r="R41" t="s">
        <v>76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72</v>
      </c>
      <c r="I42" t="s">
        <v>73</v>
      </c>
      <c r="J42">
        <v>2</v>
      </c>
      <c r="K42" t="s">
        <v>104</v>
      </c>
      <c r="L42" t="s">
        <v>105</v>
      </c>
      <c r="M42" t="s">
        <v>53</v>
      </c>
      <c r="N42">
        <v>19</v>
      </c>
      <c r="O42">
        <v>163819</v>
      </c>
      <c r="P42" t="s">
        <v>402</v>
      </c>
      <c r="Q42">
        <v>142760</v>
      </c>
      <c r="R42" t="s">
        <v>76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72</v>
      </c>
      <c r="I43" t="s">
        <v>73</v>
      </c>
      <c r="J43">
        <v>2</v>
      </c>
      <c r="K43" t="s">
        <v>106</v>
      </c>
      <c r="L43" t="s">
        <v>107</v>
      </c>
      <c r="M43" t="s">
        <v>108</v>
      </c>
      <c r="N43">
        <v>39</v>
      </c>
      <c r="O43">
        <v>139330</v>
      </c>
      <c r="P43" t="s">
        <v>75</v>
      </c>
      <c r="Q43">
        <v>142760</v>
      </c>
      <c r="R43" t="s">
        <v>76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72</v>
      </c>
      <c r="I44" t="s">
        <v>73</v>
      </c>
      <c r="J44">
        <v>2</v>
      </c>
      <c r="K44" t="s">
        <v>109</v>
      </c>
      <c r="L44" t="s">
        <v>110</v>
      </c>
      <c r="M44" t="s">
        <v>108</v>
      </c>
      <c r="N44">
        <v>25</v>
      </c>
      <c r="O44">
        <v>139330</v>
      </c>
      <c r="P44" t="s">
        <v>75</v>
      </c>
      <c r="Q44">
        <v>142760</v>
      </c>
      <c r="R44" t="s">
        <v>76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72</v>
      </c>
      <c r="I45" t="s">
        <v>73</v>
      </c>
      <c r="J45">
        <v>2</v>
      </c>
      <c r="K45" t="s">
        <v>111</v>
      </c>
      <c r="L45" t="s">
        <v>112</v>
      </c>
      <c r="M45" t="s">
        <v>108</v>
      </c>
      <c r="N45">
        <v>22</v>
      </c>
      <c r="O45">
        <v>139330</v>
      </c>
      <c r="P45" t="s">
        <v>75</v>
      </c>
      <c r="Q45">
        <v>142760</v>
      </c>
      <c r="R45" t="s">
        <v>76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72</v>
      </c>
      <c r="I46" t="s">
        <v>73</v>
      </c>
      <c r="J46">
        <v>2</v>
      </c>
      <c r="K46" t="s">
        <v>113</v>
      </c>
      <c r="L46" t="s">
        <v>114</v>
      </c>
      <c r="M46" t="s">
        <v>108</v>
      </c>
      <c r="N46">
        <v>29</v>
      </c>
      <c r="O46">
        <v>139330</v>
      </c>
      <c r="P46" t="s">
        <v>75</v>
      </c>
      <c r="Q46">
        <v>142760</v>
      </c>
      <c r="R46" t="s">
        <v>76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72</v>
      </c>
      <c r="I47" t="s">
        <v>73</v>
      </c>
      <c r="J47">
        <v>2</v>
      </c>
      <c r="K47" t="s">
        <v>115</v>
      </c>
      <c r="L47" t="s">
        <v>116</v>
      </c>
      <c r="M47" t="s">
        <v>108</v>
      </c>
      <c r="N47">
        <v>18</v>
      </c>
      <c r="O47">
        <v>139330</v>
      </c>
      <c r="P47" t="s">
        <v>75</v>
      </c>
      <c r="Q47">
        <v>142760</v>
      </c>
      <c r="R47" t="s">
        <v>76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72</v>
      </c>
      <c r="I48" t="s">
        <v>73</v>
      </c>
      <c r="J48">
        <v>2</v>
      </c>
      <c r="K48" t="s">
        <v>117</v>
      </c>
      <c r="L48" t="s">
        <v>118</v>
      </c>
      <c r="M48" t="s">
        <v>36</v>
      </c>
      <c r="N48">
        <v>98</v>
      </c>
      <c r="O48">
        <v>139330</v>
      </c>
      <c r="P48" t="s">
        <v>75</v>
      </c>
      <c r="Q48">
        <v>142760</v>
      </c>
      <c r="R48" t="s">
        <v>76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72</v>
      </c>
      <c r="I49" t="s">
        <v>73</v>
      </c>
      <c r="J49">
        <v>2</v>
      </c>
      <c r="K49" t="s">
        <v>117</v>
      </c>
      <c r="L49" t="s">
        <v>118</v>
      </c>
      <c r="M49" t="s">
        <v>32</v>
      </c>
      <c r="N49">
        <v>98</v>
      </c>
      <c r="O49">
        <v>139330</v>
      </c>
      <c r="P49" t="s">
        <v>75</v>
      </c>
      <c r="Q49">
        <v>142760</v>
      </c>
      <c r="R49" t="s">
        <v>76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72</v>
      </c>
      <c r="I50" t="s">
        <v>73</v>
      </c>
      <c r="J50">
        <v>2</v>
      </c>
      <c r="K50" t="s">
        <v>119</v>
      </c>
      <c r="L50" t="s">
        <v>120</v>
      </c>
      <c r="M50" t="s">
        <v>33</v>
      </c>
      <c r="N50">
        <v>90</v>
      </c>
      <c r="O50">
        <v>163819</v>
      </c>
      <c r="P50" t="s">
        <v>402</v>
      </c>
      <c r="Q50">
        <v>142760</v>
      </c>
      <c r="R50" t="s">
        <v>76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72</v>
      </c>
      <c r="I51" t="s">
        <v>73</v>
      </c>
      <c r="J51">
        <v>2</v>
      </c>
      <c r="K51" t="s">
        <v>121</v>
      </c>
      <c r="L51" t="s">
        <v>122</v>
      </c>
      <c r="M51" t="s">
        <v>65</v>
      </c>
      <c r="N51">
        <v>162</v>
      </c>
      <c r="O51">
        <v>139330</v>
      </c>
      <c r="P51" t="s">
        <v>75</v>
      </c>
      <c r="Q51">
        <v>142760</v>
      </c>
      <c r="R51" t="s">
        <v>76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72</v>
      </c>
      <c r="I52" t="s">
        <v>73</v>
      </c>
      <c r="J52">
        <v>2</v>
      </c>
      <c r="K52" t="s">
        <v>123</v>
      </c>
      <c r="L52" t="s">
        <v>124</v>
      </c>
      <c r="M52" t="s">
        <v>90</v>
      </c>
      <c r="N52">
        <v>18</v>
      </c>
      <c r="O52">
        <v>139330</v>
      </c>
      <c r="P52" t="s">
        <v>75</v>
      </c>
      <c r="Q52">
        <v>142760</v>
      </c>
      <c r="R52" t="s">
        <v>76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72</v>
      </c>
      <c r="I53" t="s">
        <v>73</v>
      </c>
      <c r="J53">
        <v>2</v>
      </c>
      <c r="K53" t="s">
        <v>125</v>
      </c>
      <c r="L53" t="s">
        <v>126</v>
      </c>
      <c r="M53" t="s">
        <v>27</v>
      </c>
      <c r="N53">
        <v>37</v>
      </c>
      <c r="O53">
        <v>139330</v>
      </c>
      <c r="P53" t="s">
        <v>75</v>
      </c>
      <c r="Q53">
        <v>142760</v>
      </c>
      <c r="R53" t="s">
        <v>76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72</v>
      </c>
      <c r="I54" t="s">
        <v>73</v>
      </c>
      <c r="J54">
        <v>2</v>
      </c>
      <c r="K54" t="s">
        <v>127</v>
      </c>
      <c r="L54" t="s">
        <v>128</v>
      </c>
      <c r="M54" t="s">
        <v>93</v>
      </c>
      <c r="N54">
        <v>42</v>
      </c>
      <c r="O54">
        <v>139330</v>
      </c>
      <c r="P54" t="s">
        <v>75</v>
      </c>
      <c r="Q54">
        <v>142760</v>
      </c>
      <c r="R54" t="s">
        <v>76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72</v>
      </c>
      <c r="I55" t="s">
        <v>73</v>
      </c>
      <c r="J55">
        <v>2</v>
      </c>
      <c r="K55" t="s">
        <v>129</v>
      </c>
      <c r="L55" t="s">
        <v>130</v>
      </c>
      <c r="M55" t="s">
        <v>93</v>
      </c>
      <c r="N55">
        <v>24</v>
      </c>
      <c r="O55">
        <v>139330</v>
      </c>
      <c r="P55" t="s">
        <v>75</v>
      </c>
      <c r="Q55">
        <v>142760</v>
      </c>
      <c r="R55" t="s">
        <v>76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72</v>
      </c>
      <c r="I56" t="s">
        <v>73</v>
      </c>
      <c r="J56">
        <v>2</v>
      </c>
      <c r="K56">
        <v>100100</v>
      </c>
      <c r="L56" t="s">
        <v>131</v>
      </c>
      <c r="M56" t="s">
        <v>108</v>
      </c>
      <c r="N56">
        <v>7</v>
      </c>
      <c r="O56">
        <v>139330</v>
      </c>
      <c r="P56" t="s">
        <v>75</v>
      </c>
      <c r="Q56">
        <v>142760</v>
      </c>
      <c r="R56" t="s">
        <v>76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72</v>
      </c>
      <c r="I57" t="s">
        <v>73</v>
      </c>
      <c r="J57">
        <v>2</v>
      </c>
      <c r="K57">
        <v>100200</v>
      </c>
      <c r="L57" t="s">
        <v>131</v>
      </c>
      <c r="M57" t="s">
        <v>132</v>
      </c>
      <c r="N57">
        <v>0</v>
      </c>
      <c r="O57">
        <v>139330</v>
      </c>
      <c r="P57" t="s">
        <v>75</v>
      </c>
      <c r="Q57">
        <v>142760</v>
      </c>
      <c r="R57" t="s">
        <v>76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72</v>
      </c>
      <c r="I58" t="s">
        <v>73</v>
      </c>
      <c r="J58">
        <v>2</v>
      </c>
      <c r="K58">
        <v>100300</v>
      </c>
      <c r="L58" t="s">
        <v>133</v>
      </c>
      <c r="M58" t="s">
        <v>132</v>
      </c>
      <c r="N58">
        <v>0</v>
      </c>
      <c r="O58">
        <v>139330</v>
      </c>
      <c r="P58" t="s">
        <v>75</v>
      </c>
      <c r="Q58">
        <v>142760</v>
      </c>
      <c r="R58" t="s">
        <v>76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72</v>
      </c>
      <c r="I59" t="s">
        <v>73</v>
      </c>
      <c r="J59">
        <v>2</v>
      </c>
      <c r="K59">
        <v>100400</v>
      </c>
      <c r="L59" t="s">
        <v>134</v>
      </c>
      <c r="M59" t="s">
        <v>132</v>
      </c>
      <c r="N59">
        <v>0</v>
      </c>
      <c r="O59">
        <v>139330</v>
      </c>
      <c r="P59" t="s">
        <v>75</v>
      </c>
      <c r="Q59">
        <v>142760</v>
      </c>
      <c r="R59" t="s">
        <v>76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72</v>
      </c>
      <c r="I60" t="s">
        <v>73</v>
      </c>
      <c r="J60">
        <v>2</v>
      </c>
      <c r="K60">
        <v>100500</v>
      </c>
      <c r="L60" t="s">
        <v>131</v>
      </c>
      <c r="M60" t="s">
        <v>132</v>
      </c>
      <c r="N60">
        <v>0</v>
      </c>
      <c r="O60">
        <v>139330</v>
      </c>
      <c r="P60" t="s">
        <v>75</v>
      </c>
      <c r="Q60">
        <v>142760</v>
      </c>
      <c r="R60" t="s">
        <v>76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72</v>
      </c>
      <c r="I61" t="s">
        <v>73</v>
      </c>
      <c r="J61">
        <v>2</v>
      </c>
      <c r="K61">
        <v>100600</v>
      </c>
      <c r="L61" t="s">
        <v>131</v>
      </c>
      <c r="M61" t="s">
        <v>132</v>
      </c>
      <c r="N61">
        <v>0</v>
      </c>
      <c r="O61">
        <v>139330</v>
      </c>
      <c r="P61" t="s">
        <v>75</v>
      </c>
      <c r="Q61">
        <v>142760</v>
      </c>
      <c r="R61" t="s">
        <v>76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72</v>
      </c>
      <c r="I62" t="s">
        <v>73</v>
      </c>
      <c r="J62">
        <v>2</v>
      </c>
      <c r="K62">
        <v>100700</v>
      </c>
      <c r="L62" t="s">
        <v>135</v>
      </c>
      <c r="M62" t="s">
        <v>132</v>
      </c>
      <c r="N62">
        <v>0</v>
      </c>
      <c r="O62">
        <v>139330</v>
      </c>
      <c r="P62" t="s">
        <v>75</v>
      </c>
      <c r="Q62">
        <v>142760</v>
      </c>
      <c r="R62" t="s">
        <v>76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136</v>
      </c>
      <c r="I63" t="s">
        <v>137</v>
      </c>
      <c r="J63">
        <v>2</v>
      </c>
      <c r="K63" t="s">
        <v>25</v>
      </c>
      <c r="L63" t="s">
        <v>138</v>
      </c>
      <c r="M63" t="s">
        <v>33</v>
      </c>
      <c r="N63">
        <v>54</v>
      </c>
      <c r="O63">
        <v>163819</v>
      </c>
      <c r="P63" t="s">
        <v>402</v>
      </c>
      <c r="Q63">
        <v>142760</v>
      </c>
      <c r="R63" t="s">
        <v>76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136</v>
      </c>
      <c r="I64" t="s">
        <v>137</v>
      </c>
      <c r="J64">
        <v>2</v>
      </c>
      <c r="K64" t="s">
        <v>30</v>
      </c>
      <c r="L64" t="s">
        <v>139</v>
      </c>
      <c r="M64" t="s">
        <v>33</v>
      </c>
      <c r="N64">
        <v>43</v>
      </c>
      <c r="O64">
        <v>163819</v>
      </c>
      <c r="P64" t="s">
        <v>402</v>
      </c>
      <c r="Q64">
        <v>142760</v>
      </c>
      <c r="R64" t="s">
        <v>76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136</v>
      </c>
      <c r="I65" t="s">
        <v>137</v>
      </c>
      <c r="J65">
        <v>2</v>
      </c>
      <c r="K65" t="s">
        <v>34</v>
      </c>
      <c r="L65" t="s">
        <v>140</v>
      </c>
      <c r="M65" t="s">
        <v>33</v>
      </c>
      <c r="N65">
        <v>38</v>
      </c>
      <c r="O65">
        <v>163819</v>
      </c>
      <c r="P65" t="s">
        <v>402</v>
      </c>
      <c r="Q65">
        <v>142760</v>
      </c>
      <c r="R65" t="s">
        <v>76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136</v>
      </c>
      <c r="I66" t="s">
        <v>137</v>
      </c>
      <c r="J66">
        <v>2</v>
      </c>
      <c r="K66" t="s">
        <v>37</v>
      </c>
      <c r="L66" t="s">
        <v>141</v>
      </c>
      <c r="M66" t="s">
        <v>39</v>
      </c>
      <c r="N66">
        <v>28</v>
      </c>
      <c r="O66">
        <v>163819</v>
      </c>
      <c r="P66" t="s">
        <v>402</v>
      </c>
      <c r="Q66">
        <v>142760</v>
      </c>
      <c r="R66" t="s">
        <v>76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136</v>
      </c>
      <c r="I67" t="s">
        <v>137</v>
      </c>
      <c r="J67">
        <v>2</v>
      </c>
      <c r="K67" t="s">
        <v>40</v>
      </c>
      <c r="L67" t="s">
        <v>142</v>
      </c>
      <c r="M67" t="s">
        <v>46</v>
      </c>
      <c r="N67">
        <v>51</v>
      </c>
      <c r="O67">
        <v>163819</v>
      </c>
      <c r="P67" t="s">
        <v>402</v>
      </c>
      <c r="Q67">
        <v>142760</v>
      </c>
      <c r="R67" t="s">
        <v>76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136</v>
      </c>
      <c r="I68" t="s">
        <v>137</v>
      </c>
      <c r="J68">
        <v>2</v>
      </c>
      <c r="K68" t="s">
        <v>42</v>
      </c>
      <c r="L68" t="s">
        <v>143</v>
      </c>
      <c r="M68" t="s">
        <v>46</v>
      </c>
      <c r="N68">
        <v>66</v>
      </c>
      <c r="O68">
        <v>163819</v>
      </c>
      <c r="P68" t="s">
        <v>402</v>
      </c>
      <c r="Q68">
        <v>142760</v>
      </c>
      <c r="R68" t="s">
        <v>76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136</v>
      </c>
      <c r="I69" t="s">
        <v>137</v>
      </c>
      <c r="J69">
        <v>2</v>
      </c>
      <c r="K69" t="s">
        <v>44</v>
      </c>
      <c r="L69" t="s">
        <v>144</v>
      </c>
      <c r="M69" t="s">
        <v>39</v>
      </c>
      <c r="N69">
        <v>32</v>
      </c>
      <c r="O69">
        <v>163819</v>
      </c>
      <c r="P69" t="s">
        <v>402</v>
      </c>
      <c r="Q69">
        <v>142760</v>
      </c>
      <c r="R69" t="s">
        <v>76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136</v>
      </c>
      <c r="I70" t="s">
        <v>137</v>
      </c>
      <c r="J70">
        <v>2</v>
      </c>
      <c r="K70" t="s">
        <v>47</v>
      </c>
      <c r="L70" t="s">
        <v>145</v>
      </c>
      <c r="M70" t="s">
        <v>39</v>
      </c>
      <c r="N70">
        <v>42</v>
      </c>
      <c r="O70">
        <v>163819</v>
      </c>
      <c r="P70" t="s">
        <v>402</v>
      </c>
      <c r="Q70">
        <v>142760</v>
      </c>
      <c r="R70" t="s">
        <v>76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136</v>
      </c>
      <c r="I71" t="s">
        <v>137</v>
      </c>
      <c r="J71">
        <v>2</v>
      </c>
      <c r="K71" t="s">
        <v>49</v>
      </c>
      <c r="L71" t="s">
        <v>146</v>
      </c>
      <c r="M71" t="s">
        <v>39</v>
      </c>
      <c r="N71">
        <v>43</v>
      </c>
      <c r="O71">
        <v>163819</v>
      </c>
      <c r="P71" t="s">
        <v>402</v>
      </c>
      <c r="Q71">
        <v>142760</v>
      </c>
      <c r="R71" t="s">
        <v>76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136</v>
      </c>
      <c r="I72" t="s">
        <v>137</v>
      </c>
      <c r="J72">
        <v>2</v>
      </c>
      <c r="K72" t="s">
        <v>51</v>
      </c>
      <c r="L72" t="s">
        <v>147</v>
      </c>
      <c r="M72" t="s">
        <v>78</v>
      </c>
      <c r="N72">
        <v>30</v>
      </c>
      <c r="O72">
        <v>163819</v>
      </c>
      <c r="P72" t="s">
        <v>402</v>
      </c>
      <c r="Q72">
        <v>142760</v>
      </c>
      <c r="R72" t="s">
        <v>76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136</v>
      </c>
      <c r="I73" t="s">
        <v>137</v>
      </c>
      <c r="J73">
        <v>2</v>
      </c>
      <c r="K73" t="s">
        <v>54</v>
      </c>
      <c r="L73" t="s">
        <v>148</v>
      </c>
      <c r="M73" t="s">
        <v>108</v>
      </c>
      <c r="N73">
        <v>34</v>
      </c>
      <c r="O73">
        <v>163819</v>
      </c>
      <c r="P73" t="s">
        <v>402</v>
      </c>
      <c r="Q73">
        <v>142760</v>
      </c>
      <c r="R73" t="s">
        <v>76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136</v>
      </c>
      <c r="I74" t="s">
        <v>137</v>
      </c>
      <c r="J74">
        <v>2</v>
      </c>
      <c r="K74" t="s">
        <v>56</v>
      </c>
      <c r="L74" t="s">
        <v>149</v>
      </c>
      <c r="M74" t="s">
        <v>64</v>
      </c>
      <c r="N74">
        <v>56</v>
      </c>
      <c r="O74">
        <v>163819</v>
      </c>
      <c r="P74" t="s">
        <v>402</v>
      </c>
      <c r="Q74">
        <v>142760</v>
      </c>
      <c r="R74" t="s">
        <v>76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136</v>
      </c>
      <c r="I75" t="s">
        <v>137</v>
      </c>
      <c r="J75">
        <v>2</v>
      </c>
      <c r="K75" t="s">
        <v>58</v>
      </c>
      <c r="L75" t="s">
        <v>150</v>
      </c>
      <c r="M75" t="s">
        <v>65</v>
      </c>
      <c r="N75">
        <v>19</v>
      </c>
      <c r="O75">
        <v>163819</v>
      </c>
      <c r="P75" t="s">
        <v>402</v>
      </c>
      <c r="Q75">
        <v>142760</v>
      </c>
      <c r="R75" t="s">
        <v>76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136</v>
      </c>
      <c r="I76" t="s">
        <v>137</v>
      </c>
      <c r="J76">
        <v>2</v>
      </c>
      <c r="K76" t="s">
        <v>60</v>
      </c>
      <c r="L76" t="s">
        <v>151</v>
      </c>
      <c r="M76" t="s">
        <v>65</v>
      </c>
      <c r="N76">
        <v>35</v>
      </c>
      <c r="O76">
        <v>163819</v>
      </c>
      <c r="P76" t="s">
        <v>402</v>
      </c>
      <c r="Q76">
        <v>142760</v>
      </c>
      <c r="R76" t="s">
        <v>76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136</v>
      </c>
      <c r="I77" t="s">
        <v>137</v>
      </c>
      <c r="J77">
        <v>2</v>
      </c>
      <c r="K77" t="s">
        <v>62</v>
      </c>
      <c r="L77" t="s">
        <v>152</v>
      </c>
      <c r="M77" t="s">
        <v>65</v>
      </c>
      <c r="N77">
        <v>35</v>
      </c>
      <c r="O77">
        <v>163819</v>
      </c>
      <c r="P77" t="s">
        <v>402</v>
      </c>
      <c r="Q77">
        <v>142760</v>
      </c>
      <c r="R77" t="s">
        <v>76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136</v>
      </c>
      <c r="I78" t="s">
        <v>137</v>
      </c>
      <c r="J78">
        <v>2</v>
      </c>
      <c r="K78" t="s">
        <v>95</v>
      </c>
      <c r="L78" t="s">
        <v>153</v>
      </c>
      <c r="M78" t="s">
        <v>64</v>
      </c>
      <c r="N78">
        <v>42</v>
      </c>
      <c r="O78">
        <v>163819</v>
      </c>
      <c r="P78" t="s">
        <v>402</v>
      </c>
      <c r="Q78">
        <v>142760</v>
      </c>
      <c r="R78" t="s">
        <v>76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136</v>
      </c>
      <c r="I79" t="s">
        <v>137</v>
      </c>
      <c r="J79">
        <v>2</v>
      </c>
      <c r="K79" t="s">
        <v>98</v>
      </c>
      <c r="L79" t="s">
        <v>154</v>
      </c>
      <c r="M79" t="s">
        <v>65</v>
      </c>
      <c r="N79">
        <v>25</v>
      </c>
      <c r="O79">
        <v>163819</v>
      </c>
      <c r="P79" t="s">
        <v>402</v>
      </c>
      <c r="Q79">
        <v>142760</v>
      </c>
      <c r="R79" t="s">
        <v>76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136</v>
      </c>
      <c r="I80" t="s">
        <v>137</v>
      </c>
      <c r="J80">
        <v>2</v>
      </c>
      <c r="K80" t="s">
        <v>100</v>
      </c>
      <c r="L80" t="s">
        <v>155</v>
      </c>
      <c r="M80" t="s">
        <v>64</v>
      </c>
      <c r="N80">
        <v>42</v>
      </c>
      <c r="O80">
        <v>163819</v>
      </c>
      <c r="P80" t="s">
        <v>402</v>
      </c>
      <c r="Q80">
        <v>142760</v>
      </c>
      <c r="R80" t="s">
        <v>76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136</v>
      </c>
      <c r="I81" t="s">
        <v>137</v>
      </c>
      <c r="J81">
        <v>2</v>
      </c>
      <c r="K81" t="s">
        <v>102</v>
      </c>
      <c r="L81" t="s">
        <v>156</v>
      </c>
      <c r="M81" t="s">
        <v>65</v>
      </c>
      <c r="N81">
        <v>26</v>
      </c>
      <c r="O81">
        <v>163819</v>
      </c>
      <c r="P81" t="s">
        <v>402</v>
      </c>
      <c r="Q81">
        <v>142760</v>
      </c>
      <c r="R81" t="s">
        <v>76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136</v>
      </c>
      <c r="I82" t="s">
        <v>137</v>
      </c>
      <c r="J82">
        <v>2</v>
      </c>
      <c r="K82" t="s">
        <v>104</v>
      </c>
      <c r="L82" t="s">
        <v>157</v>
      </c>
      <c r="M82" t="s">
        <v>36</v>
      </c>
      <c r="N82">
        <v>66</v>
      </c>
      <c r="O82">
        <v>163819</v>
      </c>
      <c r="P82" t="s">
        <v>402</v>
      </c>
      <c r="Q82">
        <v>142760</v>
      </c>
      <c r="R82" t="s">
        <v>76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136</v>
      </c>
      <c r="I83" t="s">
        <v>137</v>
      </c>
      <c r="J83">
        <v>2</v>
      </c>
      <c r="K83" t="s">
        <v>104</v>
      </c>
      <c r="L83" t="s">
        <v>157</v>
      </c>
      <c r="M83" t="s">
        <v>32</v>
      </c>
      <c r="N83">
        <v>66</v>
      </c>
      <c r="O83">
        <v>163819</v>
      </c>
      <c r="P83" t="s">
        <v>402</v>
      </c>
      <c r="Q83">
        <v>142760</v>
      </c>
      <c r="R83" t="s">
        <v>76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136</v>
      </c>
      <c r="I84" t="s">
        <v>137</v>
      </c>
      <c r="J84">
        <v>2</v>
      </c>
      <c r="K84">
        <v>100100</v>
      </c>
      <c r="L84" t="s">
        <v>158</v>
      </c>
      <c r="M84" t="s">
        <v>159</v>
      </c>
      <c r="N84">
        <v>0</v>
      </c>
      <c r="O84">
        <v>163819</v>
      </c>
      <c r="P84" t="s">
        <v>402</v>
      </c>
      <c r="Q84">
        <v>142760</v>
      </c>
      <c r="R84" t="s">
        <v>76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136</v>
      </c>
      <c r="I85" t="s">
        <v>137</v>
      </c>
      <c r="J85">
        <v>2</v>
      </c>
      <c r="K85">
        <v>100200</v>
      </c>
      <c r="L85" t="s">
        <v>158</v>
      </c>
      <c r="M85" t="s">
        <v>159</v>
      </c>
      <c r="N85">
        <v>0</v>
      </c>
      <c r="O85">
        <v>163819</v>
      </c>
      <c r="P85" t="s">
        <v>402</v>
      </c>
      <c r="Q85">
        <v>142760</v>
      </c>
      <c r="R85" t="s">
        <v>76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160</v>
      </c>
      <c r="I86" t="s">
        <v>161</v>
      </c>
      <c r="J86">
        <v>2</v>
      </c>
      <c r="K86" t="s">
        <v>25</v>
      </c>
      <c r="L86" t="s">
        <v>162</v>
      </c>
      <c r="M86" t="s">
        <v>32</v>
      </c>
      <c r="N86">
        <v>34</v>
      </c>
      <c r="O86">
        <v>139604</v>
      </c>
      <c r="P86" t="s">
        <v>425</v>
      </c>
      <c r="Q86">
        <v>139359</v>
      </c>
      <c r="R86" t="s">
        <v>29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160</v>
      </c>
      <c r="I87" t="s">
        <v>161</v>
      </c>
      <c r="J87">
        <v>2</v>
      </c>
      <c r="K87" t="s">
        <v>30</v>
      </c>
      <c r="L87" t="s">
        <v>163</v>
      </c>
      <c r="M87" t="s">
        <v>27</v>
      </c>
      <c r="N87">
        <v>59</v>
      </c>
      <c r="O87">
        <v>139604</v>
      </c>
      <c r="P87" t="s">
        <v>425</v>
      </c>
      <c r="Q87">
        <v>139359</v>
      </c>
      <c r="R87" t="s">
        <v>29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160</v>
      </c>
      <c r="I88" t="s">
        <v>161</v>
      </c>
      <c r="J88">
        <v>2</v>
      </c>
      <c r="K88" t="s">
        <v>34</v>
      </c>
      <c r="L88" t="s">
        <v>164</v>
      </c>
      <c r="M88" t="s">
        <v>27</v>
      </c>
      <c r="N88">
        <v>47</v>
      </c>
      <c r="O88">
        <v>139604</v>
      </c>
      <c r="P88" t="s">
        <v>425</v>
      </c>
      <c r="Q88">
        <v>139359</v>
      </c>
      <c r="R88" t="s">
        <v>29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160</v>
      </c>
      <c r="I89" t="s">
        <v>161</v>
      </c>
      <c r="J89">
        <v>2</v>
      </c>
      <c r="K89" t="s">
        <v>37</v>
      </c>
      <c r="L89" t="s">
        <v>165</v>
      </c>
      <c r="M89" t="s">
        <v>87</v>
      </c>
      <c r="N89">
        <v>145</v>
      </c>
      <c r="O89">
        <v>139604</v>
      </c>
      <c r="P89" t="s">
        <v>425</v>
      </c>
      <c r="Q89">
        <v>139359</v>
      </c>
      <c r="R89" t="s">
        <v>29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160</v>
      </c>
      <c r="I90" t="s">
        <v>161</v>
      </c>
      <c r="J90">
        <v>2</v>
      </c>
      <c r="K90" t="s">
        <v>40</v>
      </c>
      <c r="L90" t="s">
        <v>166</v>
      </c>
      <c r="M90" t="s">
        <v>90</v>
      </c>
      <c r="N90">
        <v>98</v>
      </c>
      <c r="O90">
        <v>139604</v>
      </c>
      <c r="P90" t="s">
        <v>425</v>
      </c>
      <c r="Q90">
        <v>139359</v>
      </c>
      <c r="R90" t="s">
        <v>29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160</v>
      </c>
      <c r="I91" t="s">
        <v>161</v>
      </c>
      <c r="J91">
        <v>2</v>
      </c>
      <c r="K91" t="s">
        <v>42</v>
      </c>
      <c r="L91" t="s">
        <v>167</v>
      </c>
      <c r="M91" t="s">
        <v>93</v>
      </c>
      <c r="N91">
        <v>80</v>
      </c>
      <c r="O91">
        <v>139604</v>
      </c>
      <c r="P91" t="s">
        <v>425</v>
      </c>
      <c r="Q91">
        <v>139359</v>
      </c>
      <c r="R91" t="s">
        <v>29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160</v>
      </c>
      <c r="I92" t="s">
        <v>161</v>
      </c>
      <c r="J92">
        <v>2</v>
      </c>
      <c r="K92" t="s">
        <v>44</v>
      </c>
      <c r="L92" t="s">
        <v>168</v>
      </c>
      <c r="M92" t="s">
        <v>169</v>
      </c>
      <c r="N92">
        <v>150</v>
      </c>
      <c r="O92">
        <v>139604</v>
      </c>
      <c r="P92" t="s">
        <v>425</v>
      </c>
      <c r="Q92">
        <v>139359</v>
      </c>
      <c r="R92" t="s">
        <v>29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160</v>
      </c>
      <c r="I93" t="s">
        <v>161</v>
      </c>
      <c r="J93">
        <v>2</v>
      </c>
      <c r="K93" t="s">
        <v>44</v>
      </c>
      <c r="L93" t="s">
        <v>168</v>
      </c>
      <c r="M93" t="s">
        <v>97</v>
      </c>
      <c r="N93">
        <v>150</v>
      </c>
      <c r="O93">
        <v>139604</v>
      </c>
      <c r="P93" t="s">
        <v>425</v>
      </c>
      <c r="Q93">
        <v>139359</v>
      </c>
      <c r="R93" t="s">
        <v>29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160</v>
      </c>
      <c r="I94" t="s">
        <v>161</v>
      </c>
      <c r="J94">
        <v>2</v>
      </c>
      <c r="K94" t="s">
        <v>47</v>
      </c>
      <c r="L94" t="s">
        <v>170</v>
      </c>
      <c r="M94" t="s">
        <v>33</v>
      </c>
      <c r="N94">
        <v>61</v>
      </c>
      <c r="O94">
        <v>139604</v>
      </c>
      <c r="P94" t="s">
        <v>425</v>
      </c>
      <c r="Q94">
        <v>139359</v>
      </c>
      <c r="R94" t="s">
        <v>29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160</v>
      </c>
      <c r="I95" t="s">
        <v>161</v>
      </c>
      <c r="J95">
        <v>2</v>
      </c>
      <c r="K95" t="s">
        <v>49</v>
      </c>
      <c r="L95" t="s">
        <v>171</v>
      </c>
      <c r="M95" t="s">
        <v>33</v>
      </c>
      <c r="N95">
        <v>40</v>
      </c>
      <c r="O95">
        <v>139604</v>
      </c>
      <c r="P95" t="s">
        <v>425</v>
      </c>
      <c r="Q95">
        <v>139359</v>
      </c>
      <c r="R95" t="s">
        <v>29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160</v>
      </c>
      <c r="I96" t="s">
        <v>161</v>
      </c>
      <c r="J96">
        <v>2</v>
      </c>
      <c r="K96" t="s">
        <v>51</v>
      </c>
      <c r="L96" t="s">
        <v>172</v>
      </c>
      <c r="M96" t="s">
        <v>33</v>
      </c>
      <c r="N96">
        <v>49</v>
      </c>
      <c r="O96">
        <v>139604</v>
      </c>
      <c r="P96" t="s">
        <v>425</v>
      </c>
      <c r="Q96">
        <v>139359</v>
      </c>
      <c r="R96" t="s">
        <v>29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160</v>
      </c>
      <c r="I97" t="s">
        <v>161</v>
      </c>
      <c r="J97">
        <v>2</v>
      </c>
      <c r="K97" t="s">
        <v>54</v>
      </c>
      <c r="L97" t="s">
        <v>173</v>
      </c>
      <c r="M97" t="s">
        <v>36</v>
      </c>
      <c r="N97">
        <v>80</v>
      </c>
      <c r="O97">
        <v>139604</v>
      </c>
      <c r="P97" t="s">
        <v>425</v>
      </c>
      <c r="Q97">
        <v>139359</v>
      </c>
      <c r="R97" t="s">
        <v>29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160</v>
      </c>
      <c r="I98" t="s">
        <v>161</v>
      </c>
      <c r="J98">
        <v>2</v>
      </c>
      <c r="K98" t="s">
        <v>56</v>
      </c>
      <c r="L98" t="s">
        <v>174</v>
      </c>
      <c r="M98" t="s">
        <v>32</v>
      </c>
      <c r="N98">
        <v>53</v>
      </c>
      <c r="O98">
        <v>139604</v>
      </c>
      <c r="P98" t="s">
        <v>425</v>
      </c>
      <c r="Q98">
        <v>139359</v>
      </c>
      <c r="R98" t="s">
        <v>29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160</v>
      </c>
      <c r="I99" t="s">
        <v>161</v>
      </c>
      <c r="J99">
        <v>2</v>
      </c>
      <c r="K99" t="s">
        <v>58</v>
      </c>
      <c r="L99" t="s">
        <v>175</v>
      </c>
      <c r="M99" t="s">
        <v>78</v>
      </c>
      <c r="N99">
        <v>243</v>
      </c>
      <c r="O99">
        <v>139604</v>
      </c>
      <c r="P99" t="s">
        <v>425</v>
      </c>
      <c r="Q99">
        <v>139359</v>
      </c>
      <c r="R99" t="s">
        <v>29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160</v>
      </c>
      <c r="I100" t="s">
        <v>161</v>
      </c>
      <c r="J100">
        <v>2</v>
      </c>
      <c r="K100" t="s">
        <v>58</v>
      </c>
      <c r="L100" t="s">
        <v>175</v>
      </c>
      <c r="M100" t="s">
        <v>46</v>
      </c>
      <c r="N100">
        <v>243</v>
      </c>
      <c r="O100">
        <v>139604</v>
      </c>
      <c r="P100" t="s">
        <v>425</v>
      </c>
      <c r="Q100">
        <v>139359</v>
      </c>
      <c r="R100" t="s">
        <v>29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160</v>
      </c>
      <c r="I101" t="s">
        <v>161</v>
      </c>
      <c r="J101">
        <v>2</v>
      </c>
      <c r="K101" t="s">
        <v>58</v>
      </c>
      <c r="L101" t="s">
        <v>175</v>
      </c>
      <c r="M101" t="s">
        <v>39</v>
      </c>
      <c r="N101">
        <v>243</v>
      </c>
      <c r="O101">
        <v>139604</v>
      </c>
      <c r="P101" t="s">
        <v>425</v>
      </c>
      <c r="Q101">
        <v>139359</v>
      </c>
      <c r="R101" t="s">
        <v>29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160</v>
      </c>
      <c r="I102" t="s">
        <v>161</v>
      </c>
      <c r="J102">
        <v>2</v>
      </c>
      <c r="K102" t="s">
        <v>60</v>
      </c>
      <c r="L102" t="s">
        <v>176</v>
      </c>
      <c r="M102" t="s">
        <v>53</v>
      </c>
      <c r="N102">
        <v>78</v>
      </c>
      <c r="O102">
        <v>139604</v>
      </c>
      <c r="P102" t="s">
        <v>425</v>
      </c>
      <c r="Q102">
        <v>139359</v>
      </c>
      <c r="R102" t="s">
        <v>29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160</v>
      </c>
      <c r="I103" t="s">
        <v>161</v>
      </c>
      <c r="J103">
        <v>2</v>
      </c>
      <c r="K103" t="s">
        <v>62</v>
      </c>
      <c r="L103" t="s">
        <v>177</v>
      </c>
      <c r="M103" t="s">
        <v>178</v>
      </c>
      <c r="N103">
        <v>30</v>
      </c>
      <c r="O103">
        <v>139604</v>
      </c>
      <c r="P103" t="s">
        <v>425</v>
      </c>
      <c r="Q103">
        <v>139359</v>
      </c>
      <c r="R103" t="s">
        <v>29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160</v>
      </c>
      <c r="I104" t="s">
        <v>161</v>
      </c>
      <c r="J104">
        <v>2</v>
      </c>
      <c r="K104">
        <v>100400</v>
      </c>
      <c r="L104" t="s">
        <v>179</v>
      </c>
      <c r="M104" t="s">
        <v>67</v>
      </c>
      <c r="N104">
        <v>0</v>
      </c>
      <c r="O104">
        <v>139604</v>
      </c>
      <c r="P104" t="s">
        <v>425</v>
      </c>
      <c r="Q104">
        <v>139359</v>
      </c>
      <c r="R104" t="s">
        <v>29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160</v>
      </c>
      <c r="I105" t="s">
        <v>161</v>
      </c>
      <c r="J105">
        <v>2</v>
      </c>
      <c r="K105">
        <v>100500</v>
      </c>
      <c r="L105" t="s">
        <v>180</v>
      </c>
      <c r="M105" t="s">
        <v>181</v>
      </c>
      <c r="N105">
        <v>0</v>
      </c>
      <c r="O105">
        <v>139604</v>
      </c>
      <c r="P105" t="s">
        <v>425</v>
      </c>
      <c r="Q105">
        <v>139359</v>
      </c>
      <c r="R105" t="s">
        <v>29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160</v>
      </c>
      <c r="I106" t="s">
        <v>161</v>
      </c>
      <c r="J106">
        <v>2</v>
      </c>
      <c r="K106">
        <v>100600</v>
      </c>
      <c r="L106" t="s">
        <v>182</v>
      </c>
      <c r="M106" t="s">
        <v>181</v>
      </c>
      <c r="N106">
        <v>0</v>
      </c>
      <c r="O106">
        <v>139604</v>
      </c>
      <c r="P106" t="s">
        <v>425</v>
      </c>
      <c r="Q106">
        <v>139359</v>
      </c>
      <c r="R106" t="s">
        <v>29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160</v>
      </c>
      <c r="I107" t="s">
        <v>161</v>
      </c>
      <c r="J107">
        <v>2</v>
      </c>
      <c r="K107">
        <v>100700</v>
      </c>
      <c r="L107" t="s">
        <v>183</v>
      </c>
      <c r="M107" t="s">
        <v>181</v>
      </c>
      <c r="N107">
        <v>0</v>
      </c>
      <c r="O107">
        <v>139604</v>
      </c>
      <c r="P107" t="s">
        <v>425</v>
      </c>
      <c r="Q107">
        <v>139359</v>
      </c>
      <c r="R107" t="s">
        <v>29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160</v>
      </c>
      <c r="I108" t="s">
        <v>161</v>
      </c>
      <c r="J108">
        <v>2</v>
      </c>
      <c r="K108">
        <v>100800</v>
      </c>
      <c r="L108" t="s">
        <v>184</v>
      </c>
      <c r="M108" t="s">
        <v>181</v>
      </c>
      <c r="N108">
        <v>0</v>
      </c>
      <c r="O108">
        <v>139604</v>
      </c>
      <c r="P108" t="s">
        <v>425</v>
      </c>
      <c r="Q108">
        <v>139359</v>
      </c>
      <c r="R108" t="s">
        <v>29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160</v>
      </c>
      <c r="I109" t="s">
        <v>161</v>
      </c>
      <c r="J109">
        <v>2</v>
      </c>
      <c r="K109">
        <v>100900</v>
      </c>
      <c r="L109" t="s">
        <v>185</v>
      </c>
      <c r="M109" t="s">
        <v>181</v>
      </c>
      <c r="N109">
        <v>0</v>
      </c>
      <c r="O109">
        <v>139604</v>
      </c>
      <c r="P109" t="s">
        <v>425</v>
      </c>
      <c r="Q109">
        <v>139359</v>
      </c>
      <c r="R109" t="s">
        <v>29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160</v>
      </c>
      <c r="I110" t="s">
        <v>161</v>
      </c>
      <c r="J110">
        <v>2</v>
      </c>
      <c r="K110">
        <v>400100</v>
      </c>
      <c r="L110" t="s">
        <v>186</v>
      </c>
      <c r="M110" t="s">
        <v>65</v>
      </c>
      <c r="N110">
        <v>14</v>
      </c>
      <c r="O110">
        <v>139604</v>
      </c>
      <c r="P110" t="s">
        <v>425</v>
      </c>
      <c r="Q110">
        <v>139359</v>
      </c>
      <c r="R110" t="s">
        <v>29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160</v>
      </c>
      <c r="I111" t="s">
        <v>161</v>
      </c>
      <c r="J111">
        <v>2</v>
      </c>
      <c r="K111">
        <v>400200</v>
      </c>
      <c r="L111" t="s">
        <v>187</v>
      </c>
      <c r="M111" t="s">
        <v>64</v>
      </c>
      <c r="N111">
        <v>26</v>
      </c>
      <c r="O111">
        <v>139604</v>
      </c>
      <c r="P111" t="s">
        <v>425</v>
      </c>
      <c r="Q111">
        <v>139359</v>
      </c>
      <c r="R111" t="s">
        <v>29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160</v>
      </c>
      <c r="I112" t="s">
        <v>161</v>
      </c>
      <c r="J112">
        <v>2</v>
      </c>
      <c r="K112">
        <v>400300</v>
      </c>
      <c r="L112" t="s">
        <v>188</v>
      </c>
      <c r="M112" t="s">
        <v>189</v>
      </c>
      <c r="N112">
        <v>78</v>
      </c>
      <c r="O112">
        <v>139604</v>
      </c>
      <c r="P112" t="s">
        <v>425</v>
      </c>
      <c r="Q112">
        <v>139359</v>
      </c>
      <c r="R112" t="s">
        <v>29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190</v>
      </c>
      <c r="I113" t="s">
        <v>191</v>
      </c>
      <c r="J113">
        <v>2</v>
      </c>
      <c r="K113" t="s">
        <v>25</v>
      </c>
      <c r="L113" t="s">
        <v>192</v>
      </c>
      <c r="M113" t="s">
        <v>39</v>
      </c>
      <c r="N113">
        <v>65</v>
      </c>
      <c r="O113">
        <v>164008</v>
      </c>
      <c r="P113" t="s">
        <v>445</v>
      </c>
      <c r="Q113">
        <v>142760</v>
      </c>
      <c r="R113" t="s">
        <v>76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190</v>
      </c>
      <c r="I114" t="s">
        <v>191</v>
      </c>
      <c r="J114">
        <v>2</v>
      </c>
      <c r="K114" t="s">
        <v>30</v>
      </c>
      <c r="L114" t="s">
        <v>193</v>
      </c>
      <c r="M114" t="s">
        <v>39</v>
      </c>
      <c r="N114">
        <v>80</v>
      </c>
      <c r="O114">
        <v>164008</v>
      </c>
      <c r="P114" t="s">
        <v>445</v>
      </c>
      <c r="Q114">
        <v>142760</v>
      </c>
      <c r="R114" t="s">
        <v>76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190</v>
      </c>
      <c r="I115" t="s">
        <v>191</v>
      </c>
      <c r="J115">
        <v>2</v>
      </c>
      <c r="K115" t="s">
        <v>34</v>
      </c>
      <c r="L115" t="s">
        <v>194</v>
      </c>
      <c r="M115" t="s">
        <v>46</v>
      </c>
      <c r="N115">
        <v>41</v>
      </c>
      <c r="O115">
        <v>164008</v>
      </c>
      <c r="P115" t="s">
        <v>445</v>
      </c>
      <c r="Q115">
        <v>142760</v>
      </c>
      <c r="R115" t="s">
        <v>76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190</v>
      </c>
      <c r="I116" t="s">
        <v>191</v>
      </c>
      <c r="J116">
        <v>2</v>
      </c>
      <c r="K116" t="s">
        <v>37</v>
      </c>
      <c r="L116" t="s">
        <v>195</v>
      </c>
      <c r="M116" t="s">
        <v>46</v>
      </c>
      <c r="N116">
        <v>69</v>
      </c>
      <c r="O116">
        <v>164008</v>
      </c>
      <c r="P116" t="s">
        <v>445</v>
      </c>
      <c r="Q116">
        <v>142760</v>
      </c>
      <c r="R116" t="s">
        <v>76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190</v>
      </c>
      <c r="I117" t="s">
        <v>191</v>
      </c>
      <c r="J117">
        <v>2</v>
      </c>
      <c r="K117" t="s">
        <v>40</v>
      </c>
      <c r="L117" t="s">
        <v>196</v>
      </c>
      <c r="M117" t="s">
        <v>53</v>
      </c>
      <c r="N117">
        <v>47</v>
      </c>
      <c r="O117">
        <v>164008</v>
      </c>
      <c r="P117" t="s">
        <v>445</v>
      </c>
      <c r="Q117">
        <v>142760</v>
      </c>
      <c r="R117" t="s">
        <v>76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190</v>
      </c>
      <c r="I118" t="s">
        <v>191</v>
      </c>
      <c r="J118">
        <v>2</v>
      </c>
      <c r="K118" t="s">
        <v>40</v>
      </c>
      <c r="L118" t="s">
        <v>196</v>
      </c>
      <c r="M118" t="s">
        <v>78</v>
      </c>
      <c r="N118">
        <v>47</v>
      </c>
      <c r="O118">
        <v>164008</v>
      </c>
      <c r="P118" t="s">
        <v>445</v>
      </c>
      <c r="Q118">
        <v>142760</v>
      </c>
      <c r="R118" t="s">
        <v>76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190</v>
      </c>
      <c r="I119" t="s">
        <v>191</v>
      </c>
      <c r="J119">
        <v>2</v>
      </c>
      <c r="K119" t="s">
        <v>42</v>
      </c>
      <c r="L119" t="s">
        <v>197</v>
      </c>
      <c r="M119" t="s">
        <v>65</v>
      </c>
      <c r="N119">
        <v>57</v>
      </c>
      <c r="O119">
        <v>164008</v>
      </c>
      <c r="P119" t="s">
        <v>445</v>
      </c>
      <c r="Q119">
        <v>142760</v>
      </c>
      <c r="R119" t="s">
        <v>76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190</v>
      </c>
      <c r="I120" t="s">
        <v>191</v>
      </c>
      <c r="J120">
        <v>2</v>
      </c>
      <c r="K120" t="s">
        <v>44</v>
      </c>
      <c r="L120" t="s">
        <v>198</v>
      </c>
      <c r="M120" t="s">
        <v>65</v>
      </c>
      <c r="N120">
        <v>73</v>
      </c>
      <c r="O120">
        <v>164008</v>
      </c>
      <c r="P120" t="s">
        <v>445</v>
      </c>
      <c r="Q120">
        <v>142760</v>
      </c>
      <c r="R120" t="s">
        <v>76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190</v>
      </c>
      <c r="I121" t="s">
        <v>191</v>
      </c>
      <c r="J121">
        <v>2</v>
      </c>
      <c r="K121" t="s">
        <v>47</v>
      </c>
      <c r="L121" t="s">
        <v>199</v>
      </c>
      <c r="M121" t="s">
        <v>64</v>
      </c>
      <c r="N121">
        <v>71</v>
      </c>
      <c r="O121">
        <v>164008</v>
      </c>
      <c r="P121" t="s">
        <v>445</v>
      </c>
      <c r="Q121">
        <v>142760</v>
      </c>
      <c r="R121" t="s">
        <v>76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190</v>
      </c>
      <c r="I122" t="s">
        <v>191</v>
      </c>
      <c r="J122">
        <v>2</v>
      </c>
      <c r="K122" t="s">
        <v>49</v>
      </c>
      <c r="L122" t="s">
        <v>200</v>
      </c>
      <c r="M122" t="s">
        <v>33</v>
      </c>
      <c r="N122">
        <v>35</v>
      </c>
      <c r="O122">
        <v>164008</v>
      </c>
      <c r="P122" t="s">
        <v>445</v>
      </c>
      <c r="Q122">
        <v>142760</v>
      </c>
      <c r="R122" t="s">
        <v>76</v>
      </c>
    </row>
    <row r="123" spans="1:18" x14ac:dyDescent="0.25">
      <c r="A123">
        <v>122</v>
      </c>
      <c r="B123">
        <v>14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190</v>
      </c>
      <c r="I123" t="s">
        <v>191</v>
      </c>
      <c r="J123">
        <v>2</v>
      </c>
      <c r="K123" t="s">
        <v>51</v>
      </c>
      <c r="L123" t="s">
        <v>201</v>
      </c>
      <c r="M123" t="s">
        <v>33</v>
      </c>
      <c r="N123">
        <v>43</v>
      </c>
      <c r="O123">
        <v>164008</v>
      </c>
      <c r="P123" t="s">
        <v>445</v>
      </c>
      <c r="Q123">
        <v>142760</v>
      </c>
      <c r="R123" t="s">
        <v>76</v>
      </c>
    </row>
    <row r="124" spans="1:18" x14ac:dyDescent="0.25">
      <c r="A124">
        <v>123</v>
      </c>
      <c r="B124">
        <v>14</v>
      </c>
      <c r="C124" t="s">
        <v>18</v>
      </c>
      <c r="D124" t="s">
        <v>19</v>
      </c>
      <c r="E124" t="s">
        <v>20</v>
      </c>
      <c r="F124" t="s">
        <v>21</v>
      </c>
      <c r="G124" t="s">
        <v>22</v>
      </c>
      <c r="H124" t="s">
        <v>190</v>
      </c>
      <c r="I124" t="s">
        <v>191</v>
      </c>
      <c r="J124">
        <v>2</v>
      </c>
      <c r="K124" t="s">
        <v>54</v>
      </c>
      <c r="L124" t="s">
        <v>202</v>
      </c>
      <c r="M124" t="s">
        <v>33</v>
      </c>
      <c r="N124">
        <v>43</v>
      </c>
      <c r="O124">
        <v>164008</v>
      </c>
      <c r="P124" t="s">
        <v>445</v>
      </c>
      <c r="Q124">
        <v>142760</v>
      </c>
      <c r="R124" t="s">
        <v>76</v>
      </c>
    </row>
    <row r="125" spans="1:18" x14ac:dyDescent="0.25">
      <c r="A125">
        <v>124</v>
      </c>
      <c r="B125">
        <v>14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190</v>
      </c>
      <c r="I125" t="s">
        <v>191</v>
      </c>
      <c r="J125">
        <v>2</v>
      </c>
      <c r="K125" t="s">
        <v>56</v>
      </c>
      <c r="L125" t="s">
        <v>203</v>
      </c>
      <c r="M125" t="s">
        <v>27</v>
      </c>
      <c r="N125">
        <v>48</v>
      </c>
      <c r="O125">
        <v>164008</v>
      </c>
      <c r="P125" t="s">
        <v>445</v>
      </c>
      <c r="Q125">
        <v>142760</v>
      </c>
      <c r="R125" t="s">
        <v>76</v>
      </c>
    </row>
    <row r="126" spans="1:18" x14ac:dyDescent="0.25">
      <c r="A126">
        <v>125</v>
      </c>
      <c r="B126">
        <v>14</v>
      </c>
      <c r="C126" t="s">
        <v>18</v>
      </c>
      <c r="D126" t="s">
        <v>19</v>
      </c>
      <c r="E126" t="s">
        <v>20</v>
      </c>
      <c r="F126" t="s">
        <v>21</v>
      </c>
      <c r="G126" t="s">
        <v>22</v>
      </c>
      <c r="H126" t="s">
        <v>190</v>
      </c>
      <c r="I126" t="s">
        <v>191</v>
      </c>
      <c r="J126">
        <v>2</v>
      </c>
      <c r="K126" t="s">
        <v>58</v>
      </c>
      <c r="L126" t="s">
        <v>204</v>
      </c>
      <c r="M126" t="s">
        <v>27</v>
      </c>
      <c r="N126">
        <v>51</v>
      </c>
      <c r="O126">
        <v>164008</v>
      </c>
      <c r="P126" t="s">
        <v>445</v>
      </c>
      <c r="Q126">
        <v>142760</v>
      </c>
      <c r="R126" t="s">
        <v>76</v>
      </c>
    </row>
    <row r="127" spans="1:18" x14ac:dyDescent="0.25">
      <c r="A127">
        <v>126</v>
      </c>
      <c r="B127">
        <v>14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190</v>
      </c>
      <c r="I127" t="s">
        <v>191</v>
      </c>
      <c r="J127">
        <v>2</v>
      </c>
      <c r="K127" t="s">
        <v>60</v>
      </c>
      <c r="L127" t="s">
        <v>205</v>
      </c>
      <c r="M127" t="s">
        <v>32</v>
      </c>
      <c r="N127">
        <v>49</v>
      </c>
      <c r="O127">
        <v>164008</v>
      </c>
      <c r="P127" t="s">
        <v>445</v>
      </c>
      <c r="Q127">
        <v>142760</v>
      </c>
      <c r="R127" t="s">
        <v>76</v>
      </c>
    </row>
    <row r="128" spans="1:18" x14ac:dyDescent="0.25">
      <c r="A128">
        <v>127</v>
      </c>
      <c r="B128">
        <v>14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190</v>
      </c>
      <c r="I128" t="s">
        <v>191</v>
      </c>
      <c r="J128">
        <v>2</v>
      </c>
      <c r="K128" t="s">
        <v>62</v>
      </c>
      <c r="L128" t="s">
        <v>206</v>
      </c>
      <c r="M128" t="s">
        <v>27</v>
      </c>
      <c r="N128">
        <v>37</v>
      </c>
      <c r="O128">
        <v>164008</v>
      </c>
      <c r="P128" t="s">
        <v>445</v>
      </c>
      <c r="Q128">
        <v>142760</v>
      </c>
      <c r="R128" t="s">
        <v>76</v>
      </c>
    </row>
    <row r="129" spans="1:18" x14ac:dyDescent="0.25">
      <c r="A129">
        <v>128</v>
      </c>
      <c r="B129">
        <v>14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190</v>
      </c>
      <c r="I129" t="s">
        <v>191</v>
      </c>
      <c r="J129">
        <v>2</v>
      </c>
      <c r="K129">
        <v>100100</v>
      </c>
      <c r="L129" t="s">
        <v>207</v>
      </c>
      <c r="M129" t="s">
        <v>67</v>
      </c>
      <c r="N129">
        <v>0</v>
      </c>
      <c r="O129">
        <v>164008</v>
      </c>
      <c r="P129" t="s">
        <v>445</v>
      </c>
      <c r="Q129">
        <v>142760</v>
      </c>
      <c r="R129" t="s">
        <v>76</v>
      </c>
    </row>
    <row r="130" spans="1:18" x14ac:dyDescent="0.25">
      <c r="A130">
        <v>129</v>
      </c>
      <c r="B130">
        <v>14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190</v>
      </c>
      <c r="I130" t="s">
        <v>191</v>
      </c>
      <c r="J130">
        <v>2</v>
      </c>
      <c r="K130">
        <v>100200</v>
      </c>
      <c r="L130" t="s">
        <v>208</v>
      </c>
      <c r="M130" t="s">
        <v>87</v>
      </c>
      <c r="N130">
        <v>8</v>
      </c>
      <c r="O130">
        <v>164008</v>
      </c>
      <c r="P130" t="s">
        <v>445</v>
      </c>
      <c r="Q130">
        <v>142760</v>
      </c>
      <c r="R130" t="s">
        <v>76</v>
      </c>
    </row>
    <row r="131" spans="1:18" x14ac:dyDescent="0.25">
      <c r="A131">
        <v>130</v>
      </c>
      <c r="B131">
        <v>14</v>
      </c>
      <c r="C131" t="s">
        <v>18</v>
      </c>
      <c r="D131" t="s">
        <v>19</v>
      </c>
      <c r="E131" t="s">
        <v>20</v>
      </c>
      <c r="F131" t="s">
        <v>21</v>
      </c>
      <c r="G131" t="s">
        <v>22</v>
      </c>
      <c r="H131" t="s">
        <v>190</v>
      </c>
      <c r="I131" t="s">
        <v>191</v>
      </c>
      <c r="J131">
        <v>2</v>
      </c>
      <c r="K131">
        <v>100300</v>
      </c>
      <c r="L131" t="s">
        <v>209</v>
      </c>
      <c r="M131" t="s">
        <v>210</v>
      </c>
      <c r="N131">
        <v>0</v>
      </c>
      <c r="O131">
        <v>164008</v>
      </c>
      <c r="P131" t="s">
        <v>445</v>
      </c>
      <c r="Q131">
        <v>142760</v>
      </c>
      <c r="R131" t="s">
        <v>76</v>
      </c>
    </row>
    <row r="132" spans="1:18" x14ac:dyDescent="0.25">
      <c r="A132">
        <v>131</v>
      </c>
      <c r="B132">
        <v>14</v>
      </c>
      <c r="C132" t="s">
        <v>18</v>
      </c>
      <c r="D132" t="s">
        <v>19</v>
      </c>
      <c r="E132" t="s">
        <v>20</v>
      </c>
      <c r="F132" t="s">
        <v>21</v>
      </c>
      <c r="G132" t="s">
        <v>22</v>
      </c>
      <c r="H132" t="s">
        <v>190</v>
      </c>
      <c r="I132" t="s">
        <v>191</v>
      </c>
      <c r="J132">
        <v>2</v>
      </c>
      <c r="K132">
        <v>100400</v>
      </c>
      <c r="L132" t="s">
        <v>211</v>
      </c>
      <c r="M132" t="s">
        <v>210</v>
      </c>
      <c r="N132">
        <v>0</v>
      </c>
      <c r="O132">
        <v>164008</v>
      </c>
      <c r="P132" t="s">
        <v>445</v>
      </c>
      <c r="Q132">
        <v>142760</v>
      </c>
      <c r="R132" t="s">
        <v>76</v>
      </c>
    </row>
    <row r="133" spans="1:18" x14ac:dyDescent="0.25">
      <c r="A133">
        <v>132</v>
      </c>
      <c r="B133">
        <v>14</v>
      </c>
      <c r="C133" t="s">
        <v>18</v>
      </c>
      <c r="D133" t="s">
        <v>19</v>
      </c>
      <c r="E133" t="s">
        <v>20</v>
      </c>
      <c r="F133" t="s">
        <v>21</v>
      </c>
      <c r="G133" t="s">
        <v>22</v>
      </c>
      <c r="H133" t="s">
        <v>212</v>
      </c>
      <c r="I133" t="s">
        <v>213</v>
      </c>
      <c r="J133">
        <v>2</v>
      </c>
      <c r="K133" t="s">
        <v>25</v>
      </c>
      <c r="L133" t="s">
        <v>214</v>
      </c>
      <c r="M133" t="s">
        <v>64</v>
      </c>
      <c r="N133">
        <v>56</v>
      </c>
      <c r="O133">
        <v>139228</v>
      </c>
      <c r="P133" t="s">
        <v>458</v>
      </c>
      <c r="Q133">
        <v>142760</v>
      </c>
      <c r="R133" t="s">
        <v>76</v>
      </c>
    </row>
    <row r="134" spans="1:18" x14ac:dyDescent="0.25">
      <c r="A134">
        <v>133</v>
      </c>
      <c r="B134">
        <v>14</v>
      </c>
      <c r="C134" t="s">
        <v>18</v>
      </c>
      <c r="D134" t="s">
        <v>19</v>
      </c>
      <c r="E134" t="s">
        <v>20</v>
      </c>
      <c r="F134" t="s">
        <v>21</v>
      </c>
      <c r="G134" t="s">
        <v>22</v>
      </c>
      <c r="H134" t="s">
        <v>212</v>
      </c>
      <c r="I134" t="s">
        <v>213</v>
      </c>
      <c r="J134">
        <v>2</v>
      </c>
      <c r="K134" t="s">
        <v>30</v>
      </c>
      <c r="L134" t="s">
        <v>215</v>
      </c>
      <c r="M134" t="s">
        <v>64</v>
      </c>
      <c r="N134">
        <v>40</v>
      </c>
      <c r="O134">
        <v>139228</v>
      </c>
      <c r="P134" t="s">
        <v>458</v>
      </c>
      <c r="Q134">
        <v>142760</v>
      </c>
      <c r="R134" t="s">
        <v>76</v>
      </c>
    </row>
    <row r="135" spans="1:18" x14ac:dyDescent="0.25">
      <c r="A135">
        <v>134</v>
      </c>
      <c r="B135">
        <v>14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 t="s">
        <v>212</v>
      </c>
      <c r="I135" t="s">
        <v>213</v>
      </c>
      <c r="J135">
        <v>2</v>
      </c>
      <c r="K135" t="s">
        <v>34</v>
      </c>
      <c r="L135" t="s">
        <v>216</v>
      </c>
      <c r="M135" t="s">
        <v>64</v>
      </c>
      <c r="N135">
        <v>26</v>
      </c>
      <c r="O135">
        <v>139228</v>
      </c>
      <c r="P135" t="s">
        <v>458</v>
      </c>
      <c r="Q135">
        <v>142760</v>
      </c>
      <c r="R135" t="s">
        <v>76</v>
      </c>
    </row>
    <row r="136" spans="1:18" x14ac:dyDescent="0.25">
      <c r="A136">
        <v>135</v>
      </c>
      <c r="B136">
        <v>14</v>
      </c>
      <c r="C136" t="s">
        <v>18</v>
      </c>
      <c r="D136" t="s">
        <v>19</v>
      </c>
      <c r="E136" t="s">
        <v>20</v>
      </c>
      <c r="F136" t="s">
        <v>21</v>
      </c>
      <c r="G136" t="s">
        <v>22</v>
      </c>
      <c r="H136" t="s">
        <v>212</v>
      </c>
      <c r="I136" t="s">
        <v>213</v>
      </c>
      <c r="J136">
        <v>2</v>
      </c>
      <c r="K136" t="s">
        <v>37</v>
      </c>
      <c r="L136" t="s">
        <v>217</v>
      </c>
      <c r="M136" t="s">
        <v>78</v>
      </c>
      <c r="N136">
        <v>36</v>
      </c>
      <c r="O136">
        <v>139228</v>
      </c>
      <c r="P136" t="s">
        <v>458</v>
      </c>
      <c r="Q136">
        <v>142760</v>
      </c>
      <c r="R136" t="s">
        <v>76</v>
      </c>
    </row>
    <row r="137" spans="1:18" x14ac:dyDescent="0.25">
      <c r="A137">
        <v>136</v>
      </c>
      <c r="B137">
        <v>14</v>
      </c>
      <c r="C137" t="s">
        <v>18</v>
      </c>
      <c r="D137" t="s">
        <v>19</v>
      </c>
      <c r="E137" t="s">
        <v>20</v>
      </c>
      <c r="F137" t="s">
        <v>21</v>
      </c>
      <c r="G137" t="s">
        <v>22</v>
      </c>
      <c r="H137" t="s">
        <v>212</v>
      </c>
      <c r="I137" t="s">
        <v>213</v>
      </c>
      <c r="J137">
        <v>2</v>
      </c>
      <c r="K137" t="s">
        <v>40</v>
      </c>
      <c r="L137" t="s">
        <v>218</v>
      </c>
      <c r="M137" t="s">
        <v>53</v>
      </c>
      <c r="N137">
        <v>40</v>
      </c>
      <c r="O137">
        <v>139228</v>
      </c>
      <c r="P137" t="s">
        <v>458</v>
      </c>
      <c r="Q137">
        <v>142760</v>
      </c>
      <c r="R137" t="s">
        <v>76</v>
      </c>
    </row>
    <row r="138" spans="1:18" x14ac:dyDescent="0.25">
      <c r="A138">
        <v>137</v>
      </c>
      <c r="B138">
        <v>14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212</v>
      </c>
      <c r="I138" t="s">
        <v>213</v>
      </c>
      <c r="J138">
        <v>2</v>
      </c>
      <c r="K138" t="s">
        <v>42</v>
      </c>
      <c r="L138" t="s">
        <v>219</v>
      </c>
      <c r="M138" t="s">
        <v>53</v>
      </c>
      <c r="N138">
        <v>43</v>
      </c>
      <c r="O138">
        <v>139228</v>
      </c>
      <c r="P138" t="s">
        <v>458</v>
      </c>
      <c r="Q138">
        <v>142760</v>
      </c>
      <c r="R138" t="s">
        <v>76</v>
      </c>
    </row>
    <row r="139" spans="1:18" x14ac:dyDescent="0.25">
      <c r="A139">
        <v>138</v>
      </c>
      <c r="B139">
        <v>14</v>
      </c>
      <c r="C139" t="s">
        <v>18</v>
      </c>
      <c r="D139" t="s">
        <v>19</v>
      </c>
      <c r="E139" t="s">
        <v>20</v>
      </c>
      <c r="F139" t="s">
        <v>21</v>
      </c>
      <c r="G139" t="s">
        <v>22</v>
      </c>
      <c r="H139" t="s">
        <v>212</v>
      </c>
      <c r="I139" t="s">
        <v>213</v>
      </c>
      <c r="J139">
        <v>2</v>
      </c>
      <c r="K139" t="s">
        <v>44</v>
      </c>
      <c r="L139" t="s">
        <v>220</v>
      </c>
      <c r="M139" t="s">
        <v>53</v>
      </c>
      <c r="N139">
        <v>32</v>
      </c>
      <c r="O139">
        <v>139228</v>
      </c>
      <c r="P139" t="s">
        <v>458</v>
      </c>
      <c r="Q139">
        <v>142760</v>
      </c>
      <c r="R139" t="s">
        <v>76</v>
      </c>
    </row>
    <row r="140" spans="1:18" x14ac:dyDescent="0.25">
      <c r="A140">
        <v>139</v>
      </c>
      <c r="B140">
        <v>14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212</v>
      </c>
      <c r="I140" t="s">
        <v>213</v>
      </c>
      <c r="J140">
        <v>2</v>
      </c>
      <c r="K140" t="s">
        <v>47</v>
      </c>
      <c r="L140" t="s">
        <v>221</v>
      </c>
      <c r="M140" t="s">
        <v>65</v>
      </c>
      <c r="N140">
        <v>34</v>
      </c>
      <c r="O140">
        <v>139228</v>
      </c>
      <c r="P140" t="s">
        <v>458</v>
      </c>
      <c r="Q140">
        <v>142760</v>
      </c>
      <c r="R140" t="s">
        <v>76</v>
      </c>
    </row>
    <row r="141" spans="1:18" x14ac:dyDescent="0.25">
      <c r="A141">
        <v>140</v>
      </c>
      <c r="B141">
        <v>14</v>
      </c>
      <c r="C141" t="s">
        <v>18</v>
      </c>
      <c r="D141" t="s">
        <v>19</v>
      </c>
      <c r="E141" t="s">
        <v>20</v>
      </c>
      <c r="F141" t="s">
        <v>21</v>
      </c>
      <c r="G141" t="s">
        <v>22</v>
      </c>
      <c r="H141" t="s">
        <v>212</v>
      </c>
      <c r="I141" t="s">
        <v>213</v>
      </c>
      <c r="J141">
        <v>2</v>
      </c>
      <c r="K141" t="s">
        <v>49</v>
      </c>
      <c r="L141" t="s">
        <v>222</v>
      </c>
      <c r="M141" t="s">
        <v>65</v>
      </c>
      <c r="N141">
        <v>42</v>
      </c>
      <c r="O141">
        <v>139228</v>
      </c>
      <c r="P141" t="s">
        <v>458</v>
      </c>
      <c r="Q141">
        <v>142760</v>
      </c>
      <c r="R141" t="s">
        <v>76</v>
      </c>
    </row>
    <row r="142" spans="1:18" x14ac:dyDescent="0.25">
      <c r="A142">
        <v>141</v>
      </c>
      <c r="B142">
        <v>14</v>
      </c>
      <c r="C142" t="s">
        <v>18</v>
      </c>
      <c r="D142" t="s">
        <v>19</v>
      </c>
      <c r="E142" t="s">
        <v>20</v>
      </c>
      <c r="F142" t="s">
        <v>21</v>
      </c>
      <c r="G142" t="s">
        <v>22</v>
      </c>
      <c r="H142" t="s">
        <v>212</v>
      </c>
      <c r="I142" t="s">
        <v>213</v>
      </c>
      <c r="J142">
        <v>2</v>
      </c>
      <c r="K142" t="s">
        <v>51</v>
      </c>
      <c r="L142" t="s">
        <v>223</v>
      </c>
      <c r="M142" t="s">
        <v>78</v>
      </c>
      <c r="N142">
        <v>32</v>
      </c>
      <c r="O142">
        <v>139228</v>
      </c>
      <c r="P142" t="s">
        <v>458</v>
      </c>
      <c r="Q142">
        <v>142760</v>
      </c>
      <c r="R142" t="s">
        <v>76</v>
      </c>
    </row>
    <row r="143" spans="1:18" x14ac:dyDescent="0.25">
      <c r="A143">
        <v>142</v>
      </c>
      <c r="B143">
        <v>14</v>
      </c>
      <c r="C143" t="s">
        <v>18</v>
      </c>
      <c r="D143" t="s">
        <v>19</v>
      </c>
      <c r="E143" t="s">
        <v>20</v>
      </c>
      <c r="F143" t="s">
        <v>21</v>
      </c>
      <c r="G143" t="s">
        <v>22</v>
      </c>
      <c r="H143" t="s">
        <v>212</v>
      </c>
      <c r="I143" t="s">
        <v>213</v>
      </c>
      <c r="J143">
        <v>2</v>
      </c>
      <c r="K143" t="s">
        <v>54</v>
      </c>
      <c r="L143" t="s">
        <v>224</v>
      </c>
      <c r="M143" t="s">
        <v>46</v>
      </c>
      <c r="N143">
        <v>41</v>
      </c>
      <c r="O143">
        <v>139228</v>
      </c>
      <c r="P143" t="s">
        <v>458</v>
      </c>
      <c r="Q143">
        <v>142760</v>
      </c>
      <c r="R143" t="s">
        <v>76</v>
      </c>
    </row>
    <row r="144" spans="1:18" x14ac:dyDescent="0.25">
      <c r="A144">
        <v>143</v>
      </c>
      <c r="B144">
        <v>14</v>
      </c>
      <c r="C144" t="s">
        <v>18</v>
      </c>
      <c r="D144" t="s">
        <v>19</v>
      </c>
      <c r="E144" t="s">
        <v>20</v>
      </c>
      <c r="F144" t="s">
        <v>21</v>
      </c>
      <c r="G144" t="s">
        <v>22</v>
      </c>
      <c r="H144" t="s">
        <v>212</v>
      </c>
      <c r="I144" t="s">
        <v>213</v>
      </c>
      <c r="J144">
        <v>2</v>
      </c>
      <c r="K144" t="s">
        <v>56</v>
      </c>
      <c r="L144" t="s">
        <v>225</v>
      </c>
      <c r="M144" t="s">
        <v>46</v>
      </c>
      <c r="N144">
        <v>30</v>
      </c>
      <c r="O144">
        <v>139228</v>
      </c>
      <c r="P144" t="s">
        <v>458</v>
      </c>
      <c r="Q144">
        <v>142760</v>
      </c>
      <c r="R144" t="s">
        <v>76</v>
      </c>
    </row>
    <row r="145" spans="1:18" x14ac:dyDescent="0.25">
      <c r="A145">
        <v>144</v>
      </c>
      <c r="B145">
        <v>14</v>
      </c>
      <c r="C145" t="s">
        <v>18</v>
      </c>
      <c r="D145" t="s">
        <v>19</v>
      </c>
      <c r="E145" t="s">
        <v>20</v>
      </c>
      <c r="F145" t="s">
        <v>21</v>
      </c>
      <c r="G145" t="s">
        <v>22</v>
      </c>
      <c r="H145" t="s">
        <v>212</v>
      </c>
      <c r="I145" t="s">
        <v>213</v>
      </c>
      <c r="J145">
        <v>2</v>
      </c>
      <c r="K145" t="s">
        <v>58</v>
      </c>
      <c r="L145" t="s">
        <v>226</v>
      </c>
      <c r="M145" t="s">
        <v>36</v>
      </c>
      <c r="N145">
        <v>49</v>
      </c>
      <c r="O145">
        <v>139228</v>
      </c>
      <c r="P145" t="s">
        <v>458</v>
      </c>
      <c r="Q145">
        <v>142760</v>
      </c>
      <c r="R145" t="s">
        <v>76</v>
      </c>
    </row>
    <row r="146" spans="1:18" x14ac:dyDescent="0.25">
      <c r="A146">
        <v>145</v>
      </c>
      <c r="B146">
        <v>14</v>
      </c>
      <c r="C146" t="s">
        <v>18</v>
      </c>
      <c r="D146" t="s">
        <v>19</v>
      </c>
      <c r="E146" t="s">
        <v>20</v>
      </c>
      <c r="F146" t="s">
        <v>21</v>
      </c>
      <c r="G146" t="s">
        <v>22</v>
      </c>
      <c r="H146" t="s">
        <v>212</v>
      </c>
      <c r="I146" t="s">
        <v>213</v>
      </c>
      <c r="J146">
        <v>2</v>
      </c>
      <c r="K146" t="s">
        <v>60</v>
      </c>
      <c r="L146" t="s">
        <v>227</v>
      </c>
      <c r="M146" t="s">
        <v>36</v>
      </c>
      <c r="N146">
        <v>35</v>
      </c>
      <c r="O146">
        <v>139228</v>
      </c>
      <c r="P146" t="s">
        <v>458</v>
      </c>
      <c r="Q146">
        <v>142760</v>
      </c>
      <c r="R146" t="s">
        <v>76</v>
      </c>
    </row>
    <row r="147" spans="1:18" x14ac:dyDescent="0.25">
      <c r="A147">
        <v>146</v>
      </c>
      <c r="B147">
        <v>14</v>
      </c>
      <c r="C147" t="s">
        <v>18</v>
      </c>
      <c r="D147" t="s">
        <v>19</v>
      </c>
      <c r="E147" t="s">
        <v>20</v>
      </c>
      <c r="F147" t="s">
        <v>21</v>
      </c>
      <c r="G147" t="s">
        <v>22</v>
      </c>
      <c r="H147" t="s">
        <v>212</v>
      </c>
      <c r="I147" t="s">
        <v>213</v>
      </c>
      <c r="J147">
        <v>2</v>
      </c>
      <c r="K147" t="s">
        <v>62</v>
      </c>
      <c r="L147" t="s">
        <v>228</v>
      </c>
      <c r="M147" t="s">
        <v>36</v>
      </c>
      <c r="N147">
        <v>21</v>
      </c>
      <c r="O147">
        <v>139228</v>
      </c>
      <c r="P147" t="s">
        <v>458</v>
      </c>
      <c r="Q147">
        <v>142760</v>
      </c>
      <c r="R147" t="s">
        <v>76</v>
      </c>
    </row>
    <row r="148" spans="1:18" x14ac:dyDescent="0.25">
      <c r="A148">
        <v>147</v>
      </c>
      <c r="B148">
        <v>14</v>
      </c>
      <c r="C148" t="s">
        <v>18</v>
      </c>
      <c r="D148" t="s">
        <v>19</v>
      </c>
      <c r="E148" t="s">
        <v>20</v>
      </c>
      <c r="F148" t="s">
        <v>21</v>
      </c>
      <c r="G148" t="s">
        <v>22</v>
      </c>
      <c r="H148" t="s">
        <v>212</v>
      </c>
      <c r="I148" t="s">
        <v>213</v>
      </c>
      <c r="J148">
        <v>2</v>
      </c>
      <c r="K148">
        <v>100100</v>
      </c>
      <c r="L148" t="s">
        <v>229</v>
      </c>
      <c r="M148" t="s">
        <v>67</v>
      </c>
      <c r="N148">
        <v>0</v>
      </c>
      <c r="O148">
        <v>139228</v>
      </c>
      <c r="P148" t="s">
        <v>458</v>
      </c>
      <c r="Q148">
        <v>142760</v>
      </c>
      <c r="R148" t="s">
        <v>76</v>
      </c>
    </row>
    <row r="149" spans="1:18" x14ac:dyDescent="0.25">
      <c r="A149">
        <v>148</v>
      </c>
      <c r="B149">
        <v>14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 t="s">
        <v>212</v>
      </c>
      <c r="I149" t="s">
        <v>213</v>
      </c>
      <c r="J149">
        <v>2</v>
      </c>
      <c r="K149">
        <v>100200</v>
      </c>
      <c r="L149" t="s">
        <v>230</v>
      </c>
      <c r="M149" t="s">
        <v>67</v>
      </c>
      <c r="N149">
        <v>0</v>
      </c>
      <c r="O149">
        <v>139228</v>
      </c>
      <c r="P149" t="s">
        <v>458</v>
      </c>
      <c r="Q149">
        <v>142760</v>
      </c>
      <c r="R149" t="s">
        <v>76</v>
      </c>
    </row>
    <row r="150" spans="1:18" x14ac:dyDescent="0.25">
      <c r="A150">
        <v>149</v>
      </c>
      <c r="B150">
        <v>14</v>
      </c>
      <c r="C150" t="s">
        <v>18</v>
      </c>
      <c r="D150" t="s">
        <v>19</v>
      </c>
      <c r="E150" t="s">
        <v>20</v>
      </c>
      <c r="F150" t="s">
        <v>21</v>
      </c>
      <c r="G150" t="s">
        <v>22</v>
      </c>
      <c r="H150" t="s">
        <v>212</v>
      </c>
      <c r="I150" t="s">
        <v>213</v>
      </c>
      <c r="J150">
        <v>2</v>
      </c>
      <c r="K150">
        <v>100300</v>
      </c>
      <c r="L150" t="s">
        <v>231</v>
      </c>
      <c r="M150" t="s">
        <v>232</v>
      </c>
      <c r="N150">
        <v>0</v>
      </c>
      <c r="O150">
        <v>139228</v>
      </c>
      <c r="P150" t="s">
        <v>458</v>
      </c>
      <c r="Q150">
        <v>142760</v>
      </c>
      <c r="R150" t="s">
        <v>76</v>
      </c>
    </row>
    <row r="151" spans="1:18" x14ac:dyDescent="0.25">
      <c r="A151">
        <v>150</v>
      </c>
      <c r="B151">
        <v>14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212</v>
      </c>
      <c r="I151" t="s">
        <v>213</v>
      </c>
      <c r="J151">
        <v>2</v>
      </c>
      <c r="K151">
        <v>100400</v>
      </c>
      <c r="L151" t="s">
        <v>233</v>
      </c>
      <c r="M151" t="s">
        <v>232</v>
      </c>
      <c r="N151">
        <v>0</v>
      </c>
      <c r="O151">
        <v>139228</v>
      </c>
      <c r="P151" t="s">
        <v>458</v>
      </c>
      <c r="Q151">
        <v>142760</v>
      </c>
      <c r="R151" t="s">
        <v>76</v>
      </c>
    </row>
    <row r="152" spans="1:18" x14ac:dyDescent="0.25">
      <c r="A152">
        <v>151</v>
      </c>
      <c r="B152">
        <v>14</v>
      </c>
      <c r="C152" t="s">
        <v>18</v>
      </c>
      <c r="D152" t="s">
        <v>19</v>
      </c>
      <c r="E152" t="s">
        <v>20</v>
      </c>
      <c r="F152" t="s">
        <v>21</v>
      </c>
      <c r="G152" t="s">
        <v>22</v>
      </c>
      <c r="H152" t="s">
        <v>234</v>
      </c>
      <c r="I152" t="s">
        <v>235</v>
      </c>
      <c r="J152">
        <v>2</v>
      </c>
      <c r="K152" t="s">
        <v>25</v>
      </c>
      <c r="L152" t="s">
        <v>236</v>
      </c>
      <c r="M152" t="s">
        <v>46</v>
      </c>
      <c r="N152">
        <v>38</v>
      </c>
      <c r="O152">
        <v>139228</v>
      </c>
      <c r="P152" t="s">
        <v>458</v>
      </c>
      <c r="Q152">
        <v>142760</v>
      </c>
      <c r="R152" t="s">
        <v>76</v>
      </c>
    </row>
    <row r="153" spans="1:18" x14ac:dyDescent="0.25">
      <c r="A153">
        <v>152</v>
      </c>
      <c r="B153">
        <v>14</v>
      </c>
      <c r="C153" t="s">
        <v>18</v>
      </c>
      <c r="D153" t="s">
        <v>19</v>
      </c>
      <c r="E153" t="s">
        <v>20</v>
      </c>
      <c r="F153" t="s">
        <v>21</v>
      </c>
      <c r="G153" t="s">
        <v>22</v>
      </c>
      <c r="H153" t="s">
        <v>234</v>
      </c>
      <c r="I153" t="s">
        <v>235</v>
      </c>
      <c r="J153">
        <v>2</v>
      </c>
      <c r="K153" t="s">
        <v>30</v>
      </c>
      <c r="L153" t="s">
        <v>237</v>
      </c>
      <c r="M153" t="s">
        <v>46</v>
      </c>
      <c r="N153">
        <v>54</v>
      </c>
      <c r="O153">
        <v>139228</v>
      </c>
      <c r="P153" t="s">
        <v>458</v>
      </c>
      <c r="Q153">
        <v>142760</v>
      </c>
      <c r="R153" t="s">
        <v>76</v>
      </c>
    </row>
    <row r="154" spans="1:18" x14ac:dyDescent="0.25">
      <c r="A154">
        <v>153</v>
      </c>
      <c r="B154">
        <v>14</v>
      </c>
      <c r="C154" t="s">
        <v>18</v>
      </c>
      <c r="D154" t="s">
        <v>19</v>
      </c>
      <c r="E154" t="s">
        <v>20</v>
      </c>
      <c r="F154" t="s">
        <v>21</v>
      </c>
      <c r="G154" t="s">
        <v>22</v>
      </c>
      <c r="H154" t="s">
        <v>234</v>
      </c>
      <c r="I154" t="s">
        <v>235</v>
      </c>
      <c r="J154">
        <v>2</v>
      </c>
      <c r="K154" t="s">
        <v>34</v>
      </c>
      <c r="L154" t="s">
        <v>238</v>
      </c>
      <c r="M154" t="s">
        <v>46</v>
      </c>
      <c r="N154">
        <v>42</v>
      </c>
      <c r="O154">
        <v>139228</v>
      </c>
      <c r="P154" t="s">
        <v>458</v>
      </c>
      <c r="Q154">
        <v>142760</v>
      </c>
      <c r="R154" t="s">
        <v>76</v>
      </c>
    </row>
    <row r="155" spans="1:18" x14ac:dyDescent="0.25">
      <c r="A155">
        <v>154</v>
      </c>
      <c r="B155">
        <v>14</v>
      </c>
      <c r="C155" t="s">
        <v>18</v>
      </c>
      <c r="D155" t="s">
        <v>19</v>
      </c>
      <c r="E155" t="s">
        <v>20</v>
      </c>
      <c r="F155" t="s">
        <v>21</v>
      </c>
      <c r="G155" t="s">
        <v>22</v>
      </c>
      <c r="H155" t="s">
        <v>234</v>
      </c>
      <c r="I155" t="s">
        <v>235</v>
      </c>
      <c r="J155">
        <v>2</v>
      </c>
      <c r="K155" t="s">
        <v>37</v>
      </c>
      <c r="L155" t="s">
        <v>239</v>
      </c>
      <c r="M155" t="s">
        <v>78</v>
      </c>
      <c r="N155">
        <v>37</v>
      </c>
      <c r="O155">
        <v>139228</v>
      </c>
      <c r="P155" t="s">
        <v>458</v>
      </c>
      <c r="Q155">
        <v>142760</v>
      </c>
      <c r="R155" t="s">
        <v>76</v>
      </c>
    </row>
    <row r="156" spans="1:18" x14ac:dyDescent="0.25">
      <c r="A156">
        <v>155</v>
      </c>
      <c r="B156">
        <v>14</v>
      </c>
      <c r="C156" t="s">
        <v>18</v>
      </c>
      <c r="D156" t="s">
        <v>19</v>
      </c>
      <c r="E156" t="s">
        <v>20</v>
      </c>
      <c r="F156" t="s">
        <v>21</v>
      </c>
      <c r="G156" t="s">
        <v>22</v>
      </c>
      <c r="H156" t="s">
        <v>234</v>
      </c>
      <c r="I156" t="s">
        <v>235</v>
      </c>
      <c r="J156">
        <v>2</v>
      </c>
      <c r="K156" t="s">
        <v>40</v>
      </c>
      <c r="L156" t="s">
        <v>240</v>
      </c>
      <c r="M156" t="s">
        <v>78</v>
      </c>
      <c r="N156">
        <v>51</v>
      </c>
      <c r="O156">
        <v>139228</v>
      </c>
      <c r="P156" t="s">
        <v>458</v>
      </c>
      <c r="Q156">
        <v>142760</v>
      </c>
      <c r="R156" t="s">
        <v>76</v>
      </c>
    </row>
    <row r="157" spans="1:18" x14ac:dyDescent="0.25">
      <c r="A157">
        <v>156</v>
      </c>
      <c r="B157">
        <v>14</v>
      </c>
      <c r="C157" t="s">
        <v>18</v>
      </c>
      <c r="D157" t="s">
        <v>19</v>
      </c>
      <c r="E157" t="s">
        <v>20</v>
      </c>
      <c r="F157" t="s">
        <v>21</v>
      </c>
      <c r="G157" t="s">
        <v>22</v>
      </c>
      <c r="H157" t="s">
        <v>234</v>
      </c>
      <c r="I157" t="s">
        <v>235</v>
      </c>
      <c r="J157">
        <v>2</v>
      </c>
      <c r="K157" t="s">
        <v>42</v>
      </c>
      <c r="L157" t="s">
        <v>241</v>
      </c>
      <c r="M157" t="s">
        <v>78</v>
      </c>
      <c r="N157">
        <v>54</v>
      </c>
      <c r="O157">
        <v>139228</v>
      </c>
      <c r="P157" t="s">
        <v>458</v>
      </c>
      <c r="Q157">
        <v>142760</v>
      </c>
      <c r="R157" t="s">
        <v>76</v>
      </c>
    </row>
    <row r="158" spans="1:18" x14ac:dyDescent="0.25">
      <c r="A158">
        <v>157</v>
      </c>
      <c r="B158">
        <v>14</v>
      </c>
      <c r="C158" t="s">
        <v>18</v>
      </c>
      <c r="D158" t="s">
        <v>19</v>
      </c>
      <c r="E158" t="s">
        <v>20</v>
      </c>
      <c r="F158" t="s">
        <v>21</v>
      </c>
      <c r="G158" t="s">
        <v>22</v>
      </c>
      <c r="H158" t="s">
        <v>234</v>
      </c>
      <c r="I158" t="s">
        <v>235</v>
      </c>
      <c r="J158">
        <v>2</v>
      </c>
      <c r="K158" t="s">
        <v>44</v>
      </c>
      <c r="L158" t="s">
        <v>242</v>
      </c>
      <c r="M158" t="s">
        <v>53</v>
      </c>
      <c r="N158">
        <v>18</v>
      </c>
      <c r="O158">
        <v>139228</v>
      </c>
      <c r="P158" t="s">
        <v>458</v>
      </c>
      <c r="Q158">
        <v>142760</v>
      </c>
      <c r="R158" t="s">
        <v>76</v>
      </c>
    </row>
    <row r="159" spans="1:18" x14ac:dyDescent="0.25">
      <c r="A159">
        <v>158</v>
      </c>
      <c r="B159">
        <v>14</v>
      </c>
      <c r="C159" t="s">
        <v>18</v>
      </c>
      <c r="D159" t="s">
        <v>19</v>
      </c>
      <c r="E159" t="s">
        <v>20</v>
      </c>
      <c r="F159" t="s">
        <v>21</v>
      </c>
      <c r="G159" t="s">
        <v>22</v>
      </c>
      <c r="H159" t="s">
        <v>234</v>
      </c>
      <c r="I159" t="s">
        <v>235</v>
      </c>
      <c r="J159">
        <v>2</v>
      </c>
      <c r="K159" t="s">
        <v>47</v>
      </c>
      <c r="L159" t="s">
        <v>243</v>
      </c>
      <c r="M159" t="s">
        <v>53</v>
      </c>
      <c r="N159">
        <v>20</v>
      </c>
      <c r="O159">
        <v>139228</v>
      </c>
      <c r="P159" t="s">
        <v>458</v>
      </c>
      <c r="Q159">
        <v>142760</v>
      </c>
      <c r="R159" t="s">
        <v>76</v>
      </c>
    </row>
    <row r="160" spans="1:18" x14ac:dyDescent="0.25">
      <c r="A160">
        <v>159</v>
      </c>
      <c r="B160">
        <v>14</v>
      </c>
      <c r="C160" t="s">
        <v>18</v>
      </c>
      <c r="D160" t="s">
        <v>19</v>
      </c>
      <c r="E160" t="s">
        <v>20</v>
      </c>
      <c r="F160" t="s">
        <v>21</v>
      </c>
      <c r="G160" t="s">
        <v>22</v>
      </c>
      <c r="H160" t="s">
        <v>234</v>
      </c>
      <c r="I160" t="s">
        <v>235</v>
      </c>
      <c r="J160">
        <v>2</v>
      </c>
      <c r="K160" t="s">
        <v>49</v>
      </c>
      <c r="L160" t="s">
        <v>244</v>
      </c>
      <c r="M160" t="s">
        <v>53</v>
      </c>
      <c r="N160">
        <v>38</v>
      </c>
      <c r="O160">
        <v>139228</v>
      </c>
      <c r="P160" t="s">
        <v>458</v>
      </c>
      <c r="Q160">
        <v>142760</v>
      </c>
      <c r="R160" t="s">
        <v>76</v>
      </c>
    </row>
    <row r="161" spans="1:18" x14ac:dyDescent="0.25">
      <c r="A161">
        <v>160</v>
      </c>
      <c r="B161">
        <v>14</v>
      </c>
      <c r="C161" t="s">
        <v>18</v>
      </c>
      <c r="D161" t="s">
        <v>19</v>
      </c>
      <c r="E161" t="s">
        <v>20</v>
      </c>
      <c r="F161" t="s">
        <v>21</v>
      </c>
      <c r="G161" t="s">
        <v>22</v>
      </c>
      <c r="H161" t="s">
        <v>234</v>
      </c>
      <c r="I161" t="s">
        <v>235</v>
      </c>
      <c r="J161">
        <v>2</v>
      </c>
      <c r="K161" t="s">
        <v>51</v>
      </c>
      <c r="L161" t="s">
        <v>245</v>
      </c>
      <c r="M161" t="s">
        <v>27</v>
      </c>
      <c r="N161">
        <v>56</v>
      </c>
      <c r="O161">
        <v>164008</v>
      </c>
      <c r="P161" t="s">
        <v>445</v>
      </c>
      <c r="Q161">
        <v>142760</v>
      </c>
      <c r="R161" t="s">
        <v>76</v>
      </c>
    </row>
    <row r="162" spans="1:18" x14ac:dyDescent="0.25">
      <c r="A162">
        <v>161</v>
      </c>
      <c r="B162">
        <v>14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  <c r="H162" t="s">
        <v>234</v>
      </c>
      <c r="I162" t="s">
        <v>235</v>
      </c>
      <c r="J162">
        <v>2</v>
      </c>
      <c r="K162" t="s">
        <v>54</v>
      </c>
      <c r="L162" t="s">
        <v>246</v>
      </c>
      <c r="M162" t="s">
        <v>27</v>
      </c>
      <c r="N162">
        <v>33</v>
      </c>
      <c r="O162">
        <v>164008</v>
      </c>
      <c r="P162" t="s">
        <v>445</v>
      </c>
      <c r="Q162">
        <v>142760</v>
      </c>
      <c r="R162" t="s">
        <v>76</v>
      </c>
    </row>
    <row r="163" spans="1:18" x14ac:dyDescent="0.25">
      <c r="A163">
        <v>162</v>
      </c>
      <c r="B163">
        <v>14</v>
      </c>
      <c r="C163" t="s">
        <v>18</v>
      </c>
      <c r="D163" t="s">
        <v>19</v>
      </c>
      <c r="E163" t="s">
        <v>20</v>
      </c>
      <c r="F163" t="s">
        <v>21</v>
      </c>
      <c r="G163" t="s">
        <v>22</v>
      </c>
      <c r="H163" t="s">
        <v>234</v>
      </c>
      <c r="I163" t="s">
        <v>235</v>
      </c>
      <c r="J163">
        <v>2</v>
      </c>
      <c r="K163" t="s">
        <v>56</v>
      </c>
      <c r="L163" t="s">
        <v>247</v>
      </c>
      <c r="M163" t="s">
        <v>27</v>
      </c>
      <c r="N163">
        <v>32</v>
      </c>
      <c r="O163">
        <v>164008</v>
      </c>
      <c r="P163" t="s">
        <v>445</v>
      </c>
      <c r="Q163">
        <v>142760</v>
      </c>
      <c r="R163" t="s">
        <v>76</v>
      </c>
    </row>
    <row r="164" spans="1:18" x14ac:dyDescent="0.25">
      <c r="A164">
        <v>163</v>
      </c>
      <c r="B164">
        <v>14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234</v>
      </c>
      <c r="I164" t="s">
        <v>235</v>
      </c>
      <c r="J164">
        <v>2</v>
      </c>
      <c r="K164" t="s">
        <v>58</v>
      </c>
      <c r="L164" t="s">
        <v>248</v>
      </c>
      <c r="M164" t="s">
        <v>39</v>
      </c>
      <c r="N164">
        <v>30</v>
      </c>
      <c r="O164">
        <v>139228</v>
      </c>
      <c r="P164" t="s">
        <v>458</v>
      </c>
      <c r="Q164">
        <v>142760</v>
      </c>
      <c r="R164" t="s">
        <v>76</v>
      </c>
    </row>
    <row r="165" spans="1:18" x14ac:dyDescent="0.25">
      <c r="A165">
        <v>164</v>
      </c>
      <c r="B165">
        <v>14</v>
      </c>
      <c r="C165" t="s">
        <v>18</v>
      </c>
      <c r="D165" t="s">
        <v>19</v>
      </c>
      <c r="E165" t="s">
        <v>20</v>
      </c>
      <c r="F165" t="s">
        <v>21</v>
      </c>
      <c r="G165" t="s">
        <v>22</v>
      </c>
      <c r="H165" t="s">
        <v>234</v>
      </c>
      <c r="I165" t="s">
        <v>235</v>
      </c>
      <c r="J165">
        <v>2</v>
      </c>
      <c r="K165" t="s">
        <v>60</v>
      </c>
      <c r="L165" t="s">
        <v>249</v>
      </c>
      <c r="M165" t="s">
        <v>39</v>
      </c>
      <c r="N165">
        <v>41</v>
      </c>
      <c r="O165">
        <v>139228</v>
      </c>
      <c r="P165" t="s">
        <v>458</v>
      </c>
      <c r="Q165">
        <v>142760</v>
      </c>
      <c r="R165" t="s">
        <v>76</v>
      </c>
    </row>
    <row r="166" spans="1:18" x14ac:dyDescent="0.25">
      <c r="A166">
        <v>165</v>
      </c>
      <c r="B166">
        <v>14</v>
      </c>
      <c r="C166" t="s">
        <v>18</v>
      </c>
      <c r="D166" t="s">
        <v>19</v>
      </c>
      <c r="E166" t="s">
        <v>20</v>
      </c>
      <c r="F166" t="s">
        <v>21</v>
      </c>
      <c r="G166" t="s">
        <v>22</v>
      </c>
      <c r="H166" t="s">
        <v>234</v>
      </c>
      <c r="I166" t="s">
        <v>235</v>
      </c>
      <c r="J166">
        <v>2</v>
      </c>
      <c r="K166" t="s">
        <v>62</v>
      </c>
      <c r="L166" t="s">
        <v>250</v>
      </c>
      <c r="M166" t="s">
        <v>39</v>
      </c>
      <c r="N166">
        <v>30</v>
      </c>
      <c r="O166">
        <v>139228</v>
      </c>
      <c r="P166" t="s">
        <v>458</v>
      </c>
      <c r="Q166">
        <v>142760</v>
      </c>
      <c r="R166" t="s">
        <v>76</v>
      </c>
    </row>
    <row r="167" spans="1:18" x14ac:dyDescent="0.25">
      <c r="A167">
        <v>166</v>
      </c>
      <c r="B167">
        <v>14</v>
      </c>
      <c r="C167" t="s">
        <v>18</v>
      </c>
      <c r="D167" t="s">
        <v>19</v>
      </c>
      <c r="E167" t="s">
        <v>20</v>
      </c>
      <c r="F167" t="s">
        <v>21</v>
      </c>
      <c r="G167" t="s">
        <v>22</v>
      </c>
      <c r="H167" t="s">
        <v>234</v>
      </c>
      <c r="I167" t="s">
        <v>235</v>
      </c>
      <c r="J167">
        <v>2</v>
      </c>
      <c r="K167" t="s">
        <v>95</v>
      </c>
      <c r="L167" t="s">
        <v>251</v>
      </c>
      <c r="M167" t="s">
        <v>33</v>
      </c>
      <c r="N167">
        <v>34</v>
      </c>
      <c r="O167">
        <v>164008</v>
      </c>
      <c r="P167" t="s">
        <v>445</v>
      </c>
      <c r="Q167">
        <v>142760</v>
      </c>
      <c r="R167" t="s">
        <v>76</v>
      </c>
    </row>
    <row r="168" spans="1:18" x14ac:dyDescent="0.25">
      <c r="A168">
        <v>167</v>
      </c>
      <c r="B168">
        <v>14</v>
      </c>
      <c r="C168" t="s">
        <v>18</v>
      </c>
      <c r="D168" t="s">
        <v>19</v>
      </c>
      <c r="E168" t="s">
        <v>20</v>
      </c>
      <c r="F168" t="s">
        <v>21</v>
      </c>
      <c r="G168" t="s">
        <v>22</v>
      </c>
      <c r="H168" t="s">
        <v>234</v>
      </c>
      <c r="I168" t="s">
        <v>235</v>
      </c>
      <c r="J168">
        <v>2</v>
      </c>
      <c r="K168" t="s">
        <v>98</v>
      </c>
      <c r="L168" t="s">
        <v>252</v>
      </c>
      <c r="M168" t="s">
        <v>33</v>
      </c>
      <c r="N168">
        <v>23</v>
      </c>
      <c r="O168">
        <v>164008</v>
      </c>
      <c r="P168" t="s">
        <v>445</v>
      </c>
      <c r="Q168">
        <v>142760</v>
      </c>
      <c r="R168" t="s">
        <v>76</v>
      </c>
    </row>
    <row r="169" spans="1:18" x14ac:dyDescent="0.25">
      <c r="A169">
        <v>168</v>
      </c>
      <c r="B169">
        <v>14</v>
      </c>
      <c r="C169" t="s">
        <v>18</v>
      </c>
      <c r="D169" t="s">
        <v>19</v>
      </c>
      <c r="E169" t="s">
        <v>20</v>
      </c>
      <c r="F169" t="s">
        <v>21</v>
      </c>
      <c r="G169" t="s">
        <v>22</v>
      </c>
      <c r="H169" t="s">
        <v>234</v>
      </c>
      <c r="I169" t="s">
        <v>235</v>
      </c>
      <c r="J169">
        <v>2</v>
      </c>
      <c r="K169" t="s">
        <v>100</v>
      </c>
      <c r="L169" t="s">
        <v>253</v>
      </c>
      <c r="M169" t="s">
        <v>64</v>
      </c>
      <c r="N169">
        <v>33</v>
      </c>
      <c r="O169">
        <v>139228</v>
      </c>
      <c r="P169" t="s">
        <v>458</v>
      </c>
      <c r="Q169">
        <v>142760</v>
      </c>
      <c r="R169" t="s">
        <v>76</v>
      </c>
    </row>
    <row r="170" spans="1:18" x14ac:dyDescent="0.25">
      <c r="A170">
        <v>169</v>
      </c>
      <c r="B170">
        <v>14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 t="s">
        <v>234</v>
      </c>
      <c r="I170" t="s">
        <v>235</v>
      </c>
      <c r="J170">
        <v>2</v>
      </c>
      <c r="K170" t="s">
        <v>102</v>
      </c>
      <c r="L170" t="s">
        <v>254</v>
      </c>
      <c r="M170" t="s">
        <v>65</v>
      </c>
      <c r="N170">
        <v>48</v>
      </c>
      <c r="O170">
        <v>139228</v>
      </c>
      <c r="P170" t="s">
        <v>458</v>
      </c>
      <c r="Q170">
        <v>142760</v>
      </c>
      <c r="R170" t="s">
        <v>76</v>
      </c>
    </row>
    <row r="171" spans="1:18" x14ac:dyDescent="0.25">
      <c r="A171">
        <v>170</v>
      </c>
      <c r="B171">
        <v>14</v>
      </c>
      <c r="C171" t="s">
        <v>18</v>
      </c>
      <c r="D171" t="s">
        <v>19</v>
      </c>
      <c r="E171" t="s">
        <v>20</v>
      </c>
      <c r="F171" t="s">
        <v>21</v>
      </c>
      <c r="G171" t="s">
        <v>22</v>
      </c>
      <c r="H171" t="s">
        <v>234</v>
      </c>
      <c r="I171" t="s">
        <v>235</v>
      </c>
      <c r="J171">
        <v>2</v>
      </c>
      <c r="K171" t="s">
        <v>104</v>
      </c>
      <c r="L171" t="s">
        <v>255</v>
      </c>
      <c r="M171" t="s">
        <v>64</v>
      </c>
      <c r="N171">
        <v>21</v>
      </c>
      <c r="O171">
        <v>139228</v>
      </c>
      <c r="P171" t="s">
        <v>458</v>
      </c>
      <c r="Q171">
        <v>142760</v>
      </c>
      <c r="R171" t="s">
        <v>76</v>
      </c>
    </row>
    <row r="172" spans="1:18" x14ac:dyDescent="0.25">
      <c r="A172">
        <v>171</v>
      </c>
      <c r="B172">
        <v>14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234</v>
      </c>
      <c r="I172" t="s">
        <v>235</v>
      </c>
      <c r="J172">
        <v>2</v>
      </c>
      <c r="K172" t="s">
        <v>106</v>
      </c>
      <c r="L172" t="s">
        <v>256</v>
      </c>
      <c r="M172" t="s">
        <v>65</v>
      </c>
      <c r="N172">
        <v>60</v>
      </c>
      <c r="O172">
        <v>139228</v>
      </c>
      <c r="P172" t="s">
        <v>458</v>
      </c>
      <c r="Q172">
        <v>142760</v>
      </c>
      <c r="R172" t="s">
        <v>76</v>
      </c>
    </row>
    <row r="173" spans="1:18" x14ac:dyDescent="0.25">
      <c r="A173">
        <v>172</v>
      </c>
      <c r="B173">
        <v>14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234</v>
      </c>
      <c r="I173" t="s">
        <v>235</v>
      </c>
      <c r="J173">
        <v>2</v>
      </c>
      <c r="K173">
        <v>100100</v>
      </c>
      <c r="L173" t="s">
        <v>257</v>
      </c>
      <c r="M173" t="s">
        <v>67</v>
      </c>
      <c r="N173">
        <v>0</v>
      </c>
      <c r="O173">
        <v>139228</v>
      </c>
      <c r="P173" t="s">
        <v>458</v>
      </c>
      <c r="Q173">
        <v>142760</v>
      </c>
      <c r="R173" t="s">
        <v>76</v>
      </c>
    </row>
    <row r="174" spans="1:18" x14ac:dyDescent="0.25">
      <c r="A174">
        <v>173</v>
      </c>
      <c r="B174">
        <v>14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  <c r="H174" t="s">
        <v>234</v>
      </c>
      <c r="I174" t="s">
        <v>235</v>
      </c>
      <c r="J174">
        <v>2</v>
      </c>
      <c r="K174">
        <v>100200</v>
      </c>
      <c r="L174" t="s">
        <v>258</v>
      </c>
      <c r="M174" t="s">
        <v>67</v>
      </c>
      <c r="N174">
        <v>0</v>
      </c>
      <c r="O174">
        <v>139228</v>
      </c>
      <c r="P174" t="s">
        <v>458</v>
      </c>
      <c r="Q174">
        <v>142760</v>
      </c>
      <c r="R174" t="s">
        <v>76</v>
      </c>
    </row>
    <row r="175" spans="1:18" x14ac:dyDescent="0.25">
      <c r="A175">
        <v>174</v>
      </c>
      <c r="B175">
        <v>14</v>
      </c>
      <c r="C175" t="s">
        <v>18</v>
      </c>
      <c r="D175" t="s">
        <v>19</v>
      </c>
      <c r="E175" t="s">
        <v>20</v>
      </c>
      <c r="F175" t="s">
        <v>21</v>
      </c>
      <c r="G175" t="s">
        <v>22</v>
      </c>
      <c r="H175" t="s">
        <v>234</v>
      </c>
      <c r="I175" t="s">
        <v>235</v>
      </c>
      <c r="J175">
        <v>2</v>
      </c>
      <c r="K175">
        <v>100400</v>
      </c>
      <c r="L175" t="s">
        <v>259</v>
      </c>
      <c r="M175" t="s">
        <v>210</v>
      </c>
      <c r="N175">
        <v>0</v>
      </c>
      <c r="O175">
        <v>139228</v>
      </c>
      <c r="P175" t="s">
        <v>458</v>
      </c>
      <c r="Q175">
        <v>142760</v>
      </c>
      <c r="R175" t="s">
        <v>76</v>
      </c>
    </row>
    <row r="176" spans="1:18" x14ac:dyDescent="0.25">
      <c r="A176">
        <v>175</v>
      </c>
      <c r="B176">
        <v>14</v>
      </c>
      <c r="C176" t="s">
        <v>18</v>
      </c>
      <c r="D176" t="s">
        <v>19</v>
      </c>
      <c r="E176" t="s">
        <v>20</v>
      </c>
      <c r="F176" t="s">
        <v>21</v>
      </c>
      <c r="G176" t="s">
        <v>22</v>
      </c>
      <c r="H176" t="s">
        <v>234</v>
      </c>
      <c r="I176" t="s">
        <v>235</v>
      </c>
      <c r="J176">
        <v>2</v>
      </c>
      <c r="K176">
        <v>100600</v>
      </c>
      <c r="L176" t="s">
        <v>260</v>
      </c>
      <c r="M176" t="s">
        <v>67</v>
      </c>
      <c r="N176">
        <v>0</v>
      </c>
      <c r="O176">
        <v>139228</v>
      </c>
      <c r="P176" t="s">
        <v>458</v>
      </c>
      <c r="Q176">
        <v>142760</v>
      </c>
      <c r="R176" t="s">
        <v>76</v>
      </c>
    </row>
    <row r="177" spans="1:18" x14ac:dyDescent="0.25">
      <c r="A177">
        <v>176</v>
      </c>
      <c r="B177">
        <v>14</v>
      </c>
      <c r="C177" t="s">
        <v>18</v>
      </c>
      <c r="D177" t="s">
        <v>19</v>
      </c>
      <c r="E177" t="s">
        <v>20</v>
      </c>
      <c r="F177" t="s">
        <v>21</v>
      </c>
      <c r="G177" t="s">
        <v>22</v>
      </c>
      <c r="H177" t="s">
        <v>234</v>
      </c>
      <c r="I177" t="s">
        <v>235</v>
      </c>
      <c r="J177">
        <v>2</v>
      </c>
      <c r="K177">
        <v>100700</v>
      </c>
      <c r="L177" t="s">
        <v>261</v>
      </c>
      <c r="M177" t="s">
        <v>67</v>
      </c>
      <c r="N177">
        <v>0</v>
      </c>
      <c r="O177">
        <v>139228</v>
      </c>
      <c r="P177" t="s">
        <v>458</v>
      </c>
      <c r="Q177">
        <v>142760</v>
      </c>
      <c r="R177" t="s">
        <v>76</v>
      </c>
    </row>
    <row r="178" spans="1:18" x14ac:dyDescent="0.25">
      <c r="A178">
        <v>177</v>
      </c>
      <c r="B178">
        <v>14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234</v>
      </c>
      <c r="I178" t="s">
        <v>235</v>
      </c>
      <c r="J178">
        <v>2</v>
      </c>
      <c r="K178">
        <v>400300</v>
      </c>
      <c r="L178" t="s">
        <v>262</v>
      </c>
      <c r="M178" t="s">
        <v>87</v>
      </c>
      <c r="N178">
        <v>12</v>
      </c>
      <c r="O178">
        <v>164008</v>
      </c>
      <c r="P178" t="s">
        <v>445</v>
      </c>
      <c r="Q178">
        <v>142760</v>
      </c>
      <c r="R178" t="s">
        <v>76</v>
      </c>
    </row>
    <row r="179" spans="1:18" x14ac:dyDescent="0.25">
      <c r="A179">
        <v>178</v>
      </c>
      <c r="B179">
        <v>14</v>
      </c>
      <c r="C179" t="s">
        <v>18</v>
      </c>
      <c r="D179" t="s">
        <v>19</v>
      </c>
      <c r="E179" t="s">
        <v>20</v>
      </c>
      <c r="F179" t="s">
        <v>21</v>
      </c>
      <c r="G179" t="s">
        <v>22</v>
      </c>
      <c r="H179" t="s">
        <v>234</v>
      </c>
      <c r="I179" t="s">
        <v>235</v>
      </c>
      <c r="J179">
        <v>2</v>
      </c>
      <c r="K179">
        <v>400500</v>
      </c>
      <c r="L179" t="s">
        <v>263</v>
      </c>
      <c r="M179" t="s">
        <v>32</v>
      </c>
      <c r="N179">
        <v>12</v>
      </c>
      <c r="O179">
        <v>139228</v>
      </c>
      <c r="P179" t="s">
        <v>458</v>
      </c>
      <c r="Q179">
        <v>142760</v>
      </c>
      <c r="R179" t="s">
        <v>76</v>
      </c>
    </row>
    <row r="180" spans="1:18" x14ac:dyDescent="0.25">
      <c r="A180">
        <v>179</v>
      </c>
      <c r="B180">
        <v>14</v>
      </c>
      <c r="C180" t="s">
        <v>18</v>
      </c>
      <c r="D180" t="s">
        <v>19</v>
      </c>
      <c r="E180" t="s">
        <v>20</v>
      </c>
      <c r="F180" t="s">
        <v>21</v>
      </c>
      <c r="G180" t="s">
        <v>22</v>
      </c>
      <c r="H180" t="s">
        <v>264</v>
      </c>
      <c r="I180" t="s">
        <v>265</v>
      </c>
      <c r="J180">
        <v>2</v>
      </c>
      <c r="K180" t="s">
        <v>25</v>
      </c>
      <c r="L180" t="s">
        <v>266</v>
      </c>
      <c r="M180" t="s">
        <v>65</v>
      </c>
      <c r="N180">
        <v>21</v>
      </c>
      <c r="O180">
        <v>139165</v>
      </c>
      <c r="P180" t="s">
        <v>479</v>
      </c>
      <c r="Q180">
        <v>142760</v>
      </c>
      <c r="R180" t="s">
        <v>76</v>
      </c>
    </row>
    <row r="181" spans="1:18" x14ac:dyDescent="0.25">
      <c r="A181">
        <v>180</v>
      </c>
      <c r="B181">
        <v>14</v>
      </c>
      <c r="C181" t="s">
        <v>18</v>
      </c>
      <c r="D181" t="s">
        <v>19</v>
      </c>
      <c r="E181" t="s">
        <v>20</v>
      </c>
      <c r="F181" t="s">
        <v>21</v>
      </c>
      <c r="G181" t="s">
        <v>22</v>
      </c>
      <c r="H181" t="s">
        <v>264</v>
      </c>
      <c r="I181" t="s">
        <v>265</v>
      </c>
      <c r="J181">
        <v>2</v>
      </c>
      <c r="K181" t="s">
        <v>30</v>
      </c>
      <c r="L181" t="s">
        <v>267</v>
      </c>
      <c r="M181" t="s">
        <v>65</v>
      </c>
      <c r="N181">
        <v>15</v>
      </c>
      <c r="O181">
        <v>139165</v>
      </c>
      <c r="P181" t="s">
        <v>479</v>
      </c>
      <c r="Q181">
        <v>142760</v>
      </c>
      <c r="R181" t="s">
        <v>76</v>
      </c>
    </row>
    <row r="182" spans="1:18" x14ac:dyDescent="0.25">
      <c r="A182">
        <v>181</v>
      </c>
      <c r="B182">
        <v>14</v>
      </c>
      <c r="C182" t="s">
        <v>18</v>
      </c>
      <c r="D182" t="s">
        <v>19</v>
      </c>
      <c r="E182" t="s">
        <v>20</v>
      </c>
      <c r="F182" t="s">
        <v>21</v>
      </c>
      <c r="G182" t="s">
        <v>22</v>
      </c>
      <c r="H182" t="s">
        <v>264</v>
      </c>
      <c r="I182" t="s">
        <v>265</v>
      </c>
      <c r="J182">
        <v>2</v>
      </c>
      <c r="K182" t="s">
        <v>34</v>
      </c>
      <c r="L182" t="s">
        <v>268</v>
      </c>
      <c r="M182" t="s">
        <v>65</v>
      </c>
      <c r="N182">
        <v>29</v>
      </c>
      <c r="O182">
        <v>139165</v>
      </c>
      <c r="P182" t="s">
        <v>479</v>
      </c>
      <c r="Q182">
        <v>142760</v>
      </c>
      <c r="R182" t="s">
        <v>76</v>
      </c>
    </row>
    <row r="183" spans="1:18" x14ac:dyDescent="0.25">
      <c r="A183">
        <v>182</v>
      </c>
      <c r="B183">
        <v>14</v>
      </c>
      <c r="C183" t="s">
        <v>18</v>
      </c>
      <c r="D183" t="s">
        <v>19</v>
      </c>
      <c r="E183" t="s">
        <v>20</v>
      </c>
      <c r="F183" t="s">
        <v>21</v>
      </c>
      <c r="G183" t="s">
        <v>22</v>
      </c>
      <c r="H183" t="s">
        <v>264</v>
      </c>
      <c r="I183" t="s">
        <v>265</v>
      </c>
      <c r="J183">
        <v>2</v>
      </c>
      <c r="K183" t="s">
        <v>37</v>
      </c>
      <c r="L183" t="s">
        <v>269</v>
      </c>
      <c r="M183" t="s">
        <v>65</v>
      </c>
      <c r="N183">
        <v>32</v>
      </c>
      <c r="O183">
        <v>139165</v>
      </c>
      <c r="P183" t="s">
        <v>479</v>
      </c>
      <c r="Q183">
        <v>142760</v>
      </c>
      <c r="R183" t="s">
        <v>76</v>
      </c>
    </row>
    <row r="184" spans="1:18" x14ac:dyDescent="0.25">
      <c r="A184">
        <v>183</v>
      </c>
      <c r="B184">
        <v>14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 t="s">
        <v>264</v>
      </c>
      <c r="I184" t="s">
        <v>265</v>
      </c>
      <c r="J184">
        <v>2</v>
      </c>
      <c r="K184" t="s">
        <v>40</v>
      </c>
      <c r="L184" t="s">
        <v>270</v>
      </c>
      <c r="M184" t="s">
        <v>53</v>
      </c>
      <c r="N184">
        <v>34</v>
      </c>
      <c r="O184">
        <v>139165</v>
      </c>
      <c r="P184" t="s">
        <v>479</v>
      </c>
      <c r="Q184">
        <v>142760</v>
      </c>
      <c r="R184" t="s">
        <v>76</v>
      </c>
    </row>
    <row r="185" spans="1:18" x14ac:dyDescent="0.25">
      <c r="A185">
        <v>184</v>
      </c>
      <c r="B185">
        <v>14</v>
      </c>
      <c r="C185" t="s">
        <v>18</v>
      </c>
      <c r="D185" t="s">
        <v>19</v>
      </c>
      <c r="E185" t="s">
        <v>20</v>
      </c>
      <c r="F185" t="s">
        <v>21</v>
      </c>
      <c r="G185" t="s">
        <v>22</v>
      </c>
      <c r="H185" t="s">
        <v>264</v>
      </c>
      <c r="I185" t="s">
        <v>265</v>
      </c>
      <c r="J185">
        <v>2</v>
      </c>
      <c r="K185" t="s">
        <v>42</v>
      </c>
      <c r="L185" t="s">
        <v>271</v>
      </c>
      <c r="M185" t="s">
        <v>53</v>
      </c>
      <c r="N185">
        <v>60</v>
      </c>
      <c r="O185">
        <v>139165</v>
      </c>
      <c r="P185" t="s">
        <v>479</v>
      </c>
      <c r="Q185">
        <v>142760</v>
      </c>
      <c r="R185" t="s">
        <v>76</v>
      </c>
    </row>
    <row r="186" spans="1:18" x14ac:dyDescent="0.25">
      <c r="A186">
        <v>185</v>
      </c>
      <c r="B186">
        <v>14</v>
      </c>
      <c r="C186" t="s">
        <v>18</v>
      </c>
      <c r="D186" t="s">
        <v>19</v>
      </c>
      <c r="E186" t="s">
        <v>20</v>
      </c>
      <c r="F186" t="s">
        <v>21</v>
      </c>
      <c r="G186" t="s">
        <v>22</v>
      </c>
      <c r="H186" t="s">
        <v>264</v>
      </c>
      <c r="I186" t="s">
        <v>265</v>
      </c>
      <c r="J186">
        <v>2</v>
      </c>
      <c r="K186" t="s">
        <v>44</v>
      </c>
      <c r="L186" t="s">
        <v>272</v>
      </c>
      <c r="M186" t="s">
        <v>53</v>
      </c>
      <c r="N186">
        <v>27</v>
      </c>
      <c r="O186">
        <v>139165</v>
      </c>
      <c r="P186" t="s">
        <v>479</v>
      </c>
      <c r="Q186">
        <v>142760</v>
      </c>
      <c r="R186" t="s">
        <v>76</v>
      </c>
    </row>
    <row r="187" spans="1:18" x14ac:dyDescent="0.25">
      <c r="A187">
        <v>186</v>
      </c>
      <c r="B187">
        <v>14</v>
      </c>
      <c r="C187" t="s">
        <v>18</v>
      </c>
      <c r="D187" t="s">
        <v>19</v>
      </c>
      <c r="E187" t="s">
        <v>20</v>
      </c>
      <c r="F187" t="s">
        <v>21</v>
      </c>
      <c r="G187" t="s">
        <v>22</v>
      </c>
      <c r="H187" t="s">
        <v>264</v>
      </c>
      <c r="I187" t="s">
        <v>265</v>
      </c>
      <c r="J187">
        <v>2</v>
      </c>
      <c r="K187" t="s">
        <v>47</v>
      </c>
      <c r="L187" t="s">
        <v>273</v>
      </c>
      <c r="M187" t="s">
        <v>46</v>
      </c>
      <c r="N187">
        <v>19</v>
      </c>
      <c r="O187">
        <v>139165</v>
      </c>
      <c r="P187" t="s">
        <v>479</v>
      </c>
      <c r="Q187">
        <v>142760</v>
      </c>
      <c r="R187" t="s">
        <v>76</v>
      </c>
    </row>
    <row r="188" spans="1:18" x14ac:dyDescent="0.25">
      <c r="A188">
        <v>187</v>
      </c>
      <c r="B188">
        <v>14</v>
      </c>
      <c r="C188" t="s">
        <v>18</v>
      </c>
      <c r="D188" t="s">
        <v>19</v>
      </c>
      <c r="E188" t="s">
        <v>20</v>
      </c>
      <c r="F188" t="s">
        <v>21</v>
      </c>
      <c r="G188" t="s">
        <v>22</v>
      </c>
      <c r="H188" t="s">
        <v>264</v>
      </c>
      <c r="I188" t="s">
        <v>265</v>
      </c>
      <c r="J188">
        <v>2</v>
      </c>
      <c r="K188" t="s">
        <v>49</v>
      </c>
      <c r="L188" t="s">
        <v>274</v>
      </c>
      <c r="M188" t="s">
        <v>78</v>
      </c>
      <c r="N188">
        <v>22</v>
      </c>
      <c r="O188">
        <v>139165</v>
      </c>
      <c r="P188" t="s">
        <v>479</v>
      </c>
      <c r="Q188">
        <v>142760</v>
      </c>
      <c r="R188" t="s">
        <v>76</v>
      </c>
    </row>
    <row r="189" spans="1:18" x14ac:dyDescent="0.25">
      <c r="A189">
        <v>188</v>
      </c>
      <c r="B189">
        <v>14</v>
      </c>
      <c r="C189" t="s">
        <v>18</v>
      </c>
      <c r="D189" t="s">
        <v>19</v>
      </c>
      <c r="E189" t="s">
        <v>20</v>
      </c>
      <c r="F189" t="s">
        <v>21</v>
      </c>
      <c r="G189" t="s">
        <v>22</v>
      </c>
      <c r="H189" t="s">
        <v>264</v>
      </c>
      <c r="I189" t="s">
        <v>265</v>
      </c>
      <c r="J189">
        <v>2</v>
      </c>
      <c r="K189" t="s">
        <v>49</v>
      </c>
      <c r="L189" t="s">
        <v>274</v>
      </c>
      <c r="M189" t="s">
        <v>39</v>
      </c>
      <c r="N189">
        <v>22</v>
      </c>
      <c r="O189">
        <v>139165</v>
      </c>
      <c r="P189" t="s">
        <v>479</v>
      </c>
      <c r="Q189">
        <v>142760</v>
      </c>
      <c r="R189" t="s">
        <v>76</v>
      </c>
    </row>
    <row r="190" spans="1:18" x14ac:dyDescent="0.25">
      <c r="A190">
        <v>189</v>
      </c>
      <c r="B190">
        <v>14</v>
      </c>
      <c r="C190" t="s">
        <v>18</v>
      </c>
      <c r="D190" t="s">
        <v>19</v>
      </c>
      <c r="E190" t="s">
        <v>20</v>
      </c>
      <c r="F190" t="s">
        <v>21</v>
      </c>
      <c r="G190" t="s">
        <v>22</v>
      </c>
      <c r="H190" t="s">
        <v>264</v>
      </c>
      <c r="I190" t="s">
        <v>265</v>
      </c>
      <c r="J190">
        <v>2</v>
      </c>
      <c r="K190" t="s">
        <v>51</v>
      </c>
      <c r="L190" t="s">
        <v>275</v>
      </c>
      <c r="M190" t="s">
        <v>46</v>
      </c>
      <c r="N190">
        <v>31</v>
      </c>
      <c r="O190">
        <v>139165</v>
      </c>
      <c r="P190" t="s">
        <v>479</v>
      </c>
      <c r="Q190">
        <v>142760</v>
      </c>
      <c r="R190" t="s">
        <v>76</v>
      </c>
    </row>
    <row r="191" spans="1:18" x14ac:dyDescent="0.25">
      <c r="A191">
        <v>190</v>
      </c>
      <c r="B191">
        <v>14</v>
      </c>
      <c r="C191" t="s">
        <v>18</v>
      </c>
      <c r="D191" t="s">
        <v>19</v>
      </c>
      <c r="E191" t="s">
        <v>20</v>
      </c>
      <c r="F191" t="s">
        <v>21</v>
      </c>
      <c r="G191" t="s">
        <v>22</v>
      </c>
      <c r="H191" t="s">
        <v>264</v>
      </c>
      <c r="I191" t="s">
        <v>265</v>
      </c>
      <c r="J191">
        <v>2</v>
      </c>
      <c r="K191" t="s">
        <v>54</v>
      </c>
      <c r="L191" t="s">
        <v>276</v>
      </c>
      <c r="M191" t="s">
        <v>32</v>
      </c>
      <c r="N191">
        <v>27</v>
      </c>
      <c r="O191">
        <v>139165</v>
      </c>
      <c r="P191" t="s">
        <v>479</v>
      </c>
      <c r="Q191">
        <v>142760</v>
      </c>
      <c r="R191" t="s">
        <v>76</v>
      </c>
    </row>
    <row r="192" spans="1:18" x14ac:dyDescent="0.25">
      <c r="A192">
        <v>191</v>
      </c>
      <c r="B192">
        <v>14</v>
      </c>
      <c r="C192" t="s">
        <v>18</v>
      </c>
      <c r="D192" t="s">
        <v>19</v>
      </c>
      <c r="E192" t="s">
        <v>20</v>
      </c>
      <c r="F192" t="s">
        <v>21</v>
      </c>
      <c r="G192" t="s">
        <v>22</v>
      </c>
      <c r="H192" t="s">
        <v>264</v>
      </c>
      <c r="I192" t="s">
        <v>265</v>
      </c>
      <c r="J192">
        <v>2</v>
      </c>
      <c r="K192" t="s">
        <v>56</v>
      </c>
      <c r="L192" t="s">
        <v>277</v>
      </c>
      <c r="M192" t="s">
        <v>32</v>
      </c>
      <c r="N192">
        <v>19</v>
      </c>
      <c r="O192">
        <v>139165</v>
      </c>
      <c r="P192" t="s">
        <v>479</v>
      </c>
      <c r="Q192">
        <v>142760</v>
      </c>
      <c r="R192" t="s">
        <v>76</v>
      </c>
    </row>
    <row r="193" spans="1:18" x14ac:dyDescent="0.25">
      <c r="A193">
        <v>192</v>
      </c>
      <c r="B193">
        <v>14</v>
      </c>
      <c r="C193" t="s">
        <v>18</v>
      </c>
      <c r="D193" t="s">
        <v>19</v>
      </c>
      <c r="E193" t="s">
        <v>20</v>
      </c>
      <c r="F193" t="s">
        <v>21</v>
      </c>
      <c r="G193" t="s">
        <v>22</v>
      </c>
      <c r="H193" t="s">
        <v>264</v>
      </c>
      <c r="I193" t="s">
        <v>265</v>
      </c>
      <c r="J193">
        <v>2</v>
      </c>
      <c r="K193" t="s">
        <v>58</v>
      </c>
      <c r="L193" t="s">
        <v>278</v>
      </c>
      <c r="M193" t="s">
        <v>46</v>
      </c>
      <c r="N193">
        <v>24</v>
      </c>
      <c r="O193">
        <v>139165</v>
      </c>
      <c r="P193" t="s">
        <v>479</v>
      </c>
      <c r="Q193">
        <v>142760</v>
      </c>
      <c r="R193" t="s">
        <v>76</v>
      </c>
    </row>
    <row r="194" spans="1:18" x14ac:dyDescent="0.25">
      <c r="A194">
        <v>193</v>
      </c>
      <c r="B194">
        <v>14</v>
      </c>
      <c r="C194" t="s">
        <v>18</v>
      </c>
      <c r="D194" t="s">
        <v>19</v>
      </c>
      <c r="E194" t="s">
        <v>20</v>
      </c>
      <c r="F194" t="s">
        <v>21</v>
      </c>
      <c r="G194" t="s">
        <v>22</v>
      </c>
      <c r="H194" t="s">
        <v>264</v>
      </c>
      <c r="I194" t="s">
        <v>265</v>
      </c>
      <c r="J194">
        <v>2</v>
      </c>
      <c r="K194" t="s">
        <v>60</v>
      </c>
      <c r="L194" t="s">
        <v>279</v>
      </c>
      <c r="M194" t="s">
        <v>46</v>
      </c>
      <c r="N194">
        <v>26</v>
      </c>
      <c r="O194">
        <v>139165</v>
      </c>
      <c r="P194" t="s">
        <v>479</v>
      </c>
      <c r="Q194">
        <v>142760</v>
      </c>
      <c r="R194" t="s">
        <v>76</v>
      </c>
    </row>
    <row r="195" spans="1:18" x14ac:dyDescent="0.25">
      <c r="A195">
        <v>194</v>
      </c>
      <c r="B195">
        <v>14</v>
      </c>
      <c r="C195" t="s">
        <v>18</v>
      </c>
      <c r="D195" t="s">
        <v>19</v>
      </c>
      <c r="E195" t="s">
        <v>20</v>
      </c>
      <c r="F195" t="s">
        <v>21</v>
      </c>
      <c r="G195" t="s">
        <v>22</v>
      </c>
      <c r="H195" t="s">
        <v>264</v>
      </c>
      <c r="I195" t="s">
        <v>265</v>
      </c>
      <c r="J195">
        <v>2</v>
      </c>
      <c r="K195" t="s">
        <v>62</v>
      </c>
      <c r="L195" t="s">
        <v>280</v>
      </c>
      <c r="M195" t="s">
        <v>46</v>
      </c>
      <c r="N195">
        <v>50</v>
      </c>
      <c r="O195">
        <v>139165</v>
      </c>
      <c r="P195" t="s">
        <v>479</v>
      </c>
      <c r="Q195">
        <v>142760</v>
      </c>
      <c r="R195" t="s">
        <v>76</v>
      </c>
    </row>
    <row r="196" spans="1:18" x14ac:dyDescent="0.25">
      <c r="A196">
        <v>195</v>
      </c>
      <c r="B196">
        <v>14</v>
      </c>
      <c r="C196" t="s">
        <v>18</v>
      </c>
      <c r="D196" t="s">
        <v>19</v>
      </c>
      <c r="E196" t="s">
        <v>20</v>
      </c>
      <c r="F196" t="s">
        <v>21</v>
      </c>
      <c r="G196" t="s">
        <v>22</v>
      </c>
      <c r="H196" t="s">
        <v>264</v>
      </c>
      <c r="I196" t="s">
        <v>265</v>
      </c>
      <c r="J196">
        <v>2</v>
      </c>
      <c r="K196" t="s">
        <v>95</v>
      </c>
      <c r="L196" t="s">
        <v>281</v>
      </c>
      <c r="M196" t="s">
        <v>32</v>
      </c>
      <c r="N196">
        <v>34</v>
      </c>
      <c r="O196">
        <v>139165</v>
      </c>
      <c r="P196" t="s">
        <v>479</v>
      </c>
      <c r="Q196">
        <v>142760</v>
      </c>
      <c r="R196" t="s">
        <v>76</v>
      </c>
    </row>
    <row r="197" spans="1:18" x14ac:dyDescent="0.25">
      <c r="A197">
        <v>196</v>
      </c>
      <c r="B197">
        <v>14</v>
      </c>
      <c r="C197" t="s">
        <v>18</v>
      </c>
      <c r="D197" t="s">
        <v>19</v>
      </c>
      <c r="E197" t="s">
        <v>20</v>
      </c>
      <c r="F197" t="s">
        <v>21</v>
      </c>
      <c r="G197" t="s">
        <v>22</v>
      </c>
      <c r="H197" t="s">
        <v>264</v>
      </c>
      <c r="I197" t="s">
        <v>265</v>
      </c>
      <c r="J197">
        <v>2</v>
      </c>
      <c r="K197" t="s">
        <v>98</v>
      </c>
      <c r="L197" t="s">
        <v>282</v>
      </c>
      <c r="M197" t="s">
        <v>32</v>
      </c>
      <c r="N197">
        <v>29</v>
      </c>
      <c r="O197">
        <v>139165</v>
      </c>
      <c r="P197" t="s">
        <v>479</v>
      </c>
      <c r="Q197">
        <v>142760</v>
      </c>
      <c r="R197" t="s">
        <v>76</v>
      </c>
    </row>
    <row r="198" spans="1:18" x14ac:dyDescent="0.25">
      <c r="A198">
        <v>197</v>
      </c>
      <c r="B198">
        <v>14</v>
      </c>
      <c r="C198" t="s">
        <v>18</v>
      </c>
      <c r="D198" t="s">
        <v>19</v>
      </c>
      <c r="E198" t="s">
        <v>20</v>
      </c>
      <c r="F198" t="s">
        <v>21</v>
      </c>
      <c r="G198" t="s">
        <v>22</v>
      </c>
      <c r="H198" t="s">
        <v>264</v>
      </c>
      <c r="I198" t="s">
        <v>265</v>
      </c>
      <c r="J198">
        <v>2</v>
      </c>
      <c r="K198">
        <v>100100</v>
      </c>
      <c r="L198" t="s">
        <v>283</v>
      </c>
      <c r="M198" t="s">
        <v>67</v>
      </c>
      <c r="N198">
        <v>0</v>
      </c>
      <c r="O198">
        <v>139165</v>
      </c>
      <c r="P198" t="s">
        <v>479</v>
      </c>
      <c r="Q198">
        <v>142760</v>
      </c>
      <c r="R198" t="s">
        <v>76</v>
      </c>
    </row>
    <row r="199" spans="1:18" x14ac:dyDescent="0.25">
      <c r="A199">
        <v>198</v>
      </c>
      <c r="B199">
        <v>14</v>
      </c>
      <c r="C199" t="s">
        <v>18</v>
      </c>
      <c r="D199" t="s">
        <v>19</v>
      </c>
      <c r="E199" t="s">
        <v>20</v>
      </c>
      <c r="F199" t="s">
        <v>21</v>
      </c>
      <c r="G199" t="s">
        <v>22</v>
      </c>
      <c r="H199" t="s">
        <v>264</v>
      </c>
      <c r="I199" t="s">
        <v>265</v>
      </c>
      <c r="J199">
        <v>2</v>
      </c>
      <c r="K199">
        <v>100200</v>
      </c>
      <c r="L199" t="s">
        <v>283</v>
      </c>
      <c r="M199" t="s">
        <v>132</v>
      </c>
      <c r="N199">
        <v>0</v>
      </c>
      <c r="O199">
        <v>139165</v>
      </c>
      <c r="P199" t="s">
        <v>479</v>
      </c>
      <c r="Q199">
        <v>142760</v>
      </c>
      <c r="R199" t="s">
        <v>76</v>
      </c>
    </row>
    <row r="200" spans="1:18" x14ac:dyDescent="0.25">
      <c r="A200">
        <v>199</v>
      </c>
      <c r="B200">
        <v>14</v>
      </c>
      <c r="C200" t="s">
        <v>18</v>
      </c>
      <c r="D200" t="s">
        <v>19</v>
      </c>
      <c r="E200" t="s">
        <v>20</v>
      </c>
      <c r="F200" t="s">
        <v>21</v>
      </c>
      <c r="G200" t="s">
        <v>22</v>
      </c>
      <c r="H200" t="s">
        <v>264</v>
      </c>
      <c r="I200" t="s">
        <v>265</v>
      </c>
      <c r="J200">
        <v>2</v>
      </c>
      <c r="K200">
        <v>100300</v>
      </c>
      <c r="L200" t="s">
        <v>283</v>
      </c>
      <c r="M200" t="s">
        <v>210</v>
      </c>
      <c r="N200">
        <v>0</v>
      </c>
      <c r="O200">
        <v>139165</v>
      </c>
      <c r="P200" t="s">
        <v>479</v>
      </c>
      <c r="Q200">
        <v>142760</v>
      </c>
      <c r="R200" t="s">
        <v>76</v>
      </c>
    </row>
    <row r="201" spans="1:18" x14ac:dyDescent="0.25">
      <c r="A201">
        <v>200</v>
      </c>
      <c r="B201">
        <v>14</v>
      </c>
      <c r="C201" t="s">
        <v>18</v>
      </c>
      <c r="D201" t="s">
        <v>19</v>
      </c>
      <c r="E201" t="s">
        <v>20</v>
      </c>
      <c r="F201" t="s">
        <v>21</v>
      </c>
      <c r="G201" t="s">
        <v>22</v>
      </c>
      <c r="H201" t="s">
        <v>284</v>
      </c>
      <c r="I201" t="s">
        <v>285</v>
      </c>
      <c r="J201">
        <v>2</v>
      </c>
      <c r="K201" t="s">
        <v>25</v>
      </c>
      <c r="L201" t="s">
        <v>286</v>
      </c>
      <c r="M201" t="s">
        <v>36</v>
      </c>
      <c r="N201">
        <v>40</v>
      </c>
      <c r="O201">
        <v>139165</v>
      </c>
      <c r="P201" t="s">
        <v>479</v>
      </c>
      <c r="Q201">
        <v>142760</v>
      </c>
      <c r="R201" t="s">
        <v>76</v>
      </c>
    </row>
    <row r="202" spans="1:18" x14ac:dyDescent="0.25">
      <c r="A202">
        <v>201</v>
      </c>
      <c r="B202">
        <v>14</v>
      </c>
      <c r="C202" t="s">
        <v>18</v>
      </c>
      <c r="D202" t="s">
        <v>19</v>
      </c>
      <c r="E202" t="s">
        <v>20</v>
      </c>
      <c r="F202" t="s">
        <v>21</v>
      </c>
      <c r="G202" t="s">
        <v>22</v>
      </c>
      <c r="H202" t="s">
        <v>284</v>
      </c>
      <c r="I202" t="s">
        <v>285</v>
      </c>
      <c r="J202">
        <v>2</v>
      </c>
      <c r="K202" t="s">
        <v>30</v>
      </c>
      <c r="L202" t="s">
        <v>287</v>
      </c>
      <c r="M202" t="s">
        <v>32</v>
      </c>
      <c r="N202">
        <v>38</v>
      </c>
      <c r="O202">
        <v>139165</v>
      </c>
      <c r="P202" t="s">
        <v>479</v>
      </c>
      <c r="Q202">
        <v>142760</v>
      </c>
      <c r="R202" t="s">
        <v>76</v>
      </c>
    </row>
    <row r="203" spans="1:18" x14ac:dyDescent="0.25">
      <c r="A203">
        <v>202</v>
      </c>
      <c r="B203">
        <v>14</v>
      </c>
      <c r="C203" t="s">
        <v>18</v>
      </c>
      <c r="D203" t="s">
        <v>19</v>
      </c>
      <c r="E203" t="s">
        <v>20</v>
      </c>
      <c r="F203" t="s">
        <v>21</v>
      </c>
      <c r="G203" t="s">
        <v>22</v>
      </c>
      <c r="H203" t="s">
        <v>284</v>
      </c>
      <c r="I203" t="s">
        <v>285</v>
      </c>
      <c r="J203">
        <v>2</v>
      </c>
      <c r="K203" t="s">
        <v>34</v>
      </c>
      <c r="L203" t="s">
        <v>288</v>
      </c>
      <c r="M203" t="s">
        <v>32</v>
      </c>
      <c r="N203">
        <v>33</v>
      </c>
      <c r="O203">
        <v>139165</v>
      </c>
      <c r="P203" t="s">
        <v>479</v>
      </c>
      <c r="Q203">
        <v>142760</v>
      </c>
      <c r="R203" t="s">
        <v>76</v>
      </c>
    </row>
    <row r="204" spans="1:18" x14ac:dyDescent="0.25">
      <c r="A204">
        <v>203</v>
      </c>
      <c r="B204">
        <v>14</v>
      </c>
      <c r="C204" t="s">
        <v>18</v>
      </c>
      <c r="D204" t="s">
        <v>19</v>
      </c>
      <c r="E204" t="s">
        <v>20</v>
      </c>
      <c r="F204" t="s">
        <v>21</v>
      </c>
      <c r="G204" t="s">
        <v>22</v>
      </c>
      <c r="H204" t="s">
        <v>284</v>
      </c>
      <c r="I204" t="s">
        <v>285</v>
      </c>
      <c r="J204">
        <v>2</v>
      </c>
      <c r="K204" t="s">
        <v>37</v>
      </c>
      <c r="L204" t="s">
        <v>289</v>
      </c>
      <c r="M204" t="s">
        <v>32</v>
      </c>
      <c r="N204">
        <v>40</v>
      </c>
      <c r="O204">
        <v>139165</v>
      </c>
      <c r="P204" t="s">
        <v>479</v>
      </c>
      <c r="Q204">
        <v>142760</v>
      </c>
      <c r="R204" t="s">
        <v>76</v>
      </c>
    </row>
    <row r="205" spans="1:18" x14ac:dyDescent="0.25">
      <c r="A205">
        <v>204</v>
      </c>
      <c r="B205">
        <v>14</v>
      </c>
      <c r="C205" t="s">
        <v>18</v>
      </c>
      <c r="D205" t="s">
        <v>19</v>
      </c>
      <c r="E205" t="s">
        <v>20</v>
      </c>
      <c r="F205" t="s">
        <v>21</v>
      </c>
      <c r="G205" t="s">
        <v>22</v>
      </c>
      <c r="H205" t="s">
        <v>284</v>
      </c>
      <c r="I205" t="s">
        <v>285</v>
      </c>
      <c r="J205">
        <v>2</v>
      </c>
      <c r="K205" t="s">
        <v>40</v>
      </c>
      <c r="L205" t="s">
        <v>290</v>
      </c>
      <c r="M205" t="s">
        <v>33</v>
      </c>
      <c r="N205">
        <v>45</v>
      </c>
      <c r="O205">
        <v>150630</v>
      </c>
      <c r="P205" t="s">
        <v>498</v>
      </c>
      <c r="Q205">
        <v>139359</v>
      </c>
      <c r="R205" t="s">
        <v>29</v>
      </c>
    </row>
    <row r="206" spans="1:18" x14ac:dyDescent="0.25">
      <c r="A206">
        <v>205</v>
      </c>
      <c r="B206">
        <v>14</v>
      </c>
      <c r="C206" t="s">
        <v>18</v>
      </c>
      <c r="D206" t="s">
        <v>19</v>
      </c>
      <c r="E206" t="s">
        <v>20</v>
      </c>
      <c r="F206" t="s">
        <v>21</v>
      </c>
      <c r="G206" t="s">
        <v>22</v>
      </c>
      <c r="H206" t="s">
        <v>284</v>
      </c>
      <c r="I206" t="s">
        <v>285</v>
      </c>
      <c r="J206">
        <v>2</v>
      </c>
      <c r="K206" t="s">
        <v>40</v>
      </c>
      <c r="L206" t="s">
        <v>290</v>
      </c>
      <c r="M206" t="s">
        <v>27</v>
      </c>
      <c r="N206">
        <v>45</v>
      </c>
      <c r="O206">
        <v>150630</v>
      </c>
      <c r="P206" t="s">
        <v>498</v>
      </c>
      <c r="Q206">
        <v>139359</v>
      </c>
      <c r="R206" t="s">
        <v>29</v>
      </c>
    </row>
    <row r="207" spans="1:18" x14ac:dyDescent="0.25">
      <c r="A207">
        <v>206</v>
      </c>
      <c r="B207">
        <v>14</v>
      </c>
      <c r="C207" t="s">
        <v>18</v>
      </c>
      <c r="D207" t="s">
        <v>19</v>
      </c>
      <c r="E207" t="s">
        <v>20</v>
      </c>
      <c r="F207" t="s">
        <v>21</v>
      </c>
      <c r="G207" t="s">
        <v>22</v>
      </c>
      <c r="H207" t="s">
        <v>284</v>
      </c>
      <c r="I207" t="s">
        <v>285</v>
      </c>
      <c r="J207">
        <v>2</v>
      </c>
      <c r="K207" t="s">
        <v>42</v>
      </c>
      <c r="L207" t="s">
        <v>291</v>
      </c>
      <c r="M207" t="s">
        <v>36</v>
      </c>
      <c r="N207">
        <v>63</v>
      </c>
      <c r="O207">
        <v>139165</v>
      </c>
      <c r="P207" t="s">
        <v>479</v>
      </c>
      <c r="Q207">
        <v>142760</v>
      </c>
      <c r="R207" t="s">
        <v>76</v>
      </c>
    </row>
    <row r="208" spans="1:18" x14ac:dyDescent="0.25">
      <c r="A208">
        <v>207</v>
      </c>
      <c r="B208">
        <v>14</v>
      </c>
      <c r="C208" t="s">
        <v>18</v>
      </c>
      <c r="D208" t="s">
        <v>19</v>
      </c>
      <c r="E208" t="s">
        <v>20</v>
      </c>
      <c r="F208" t="s">
        <v>21</v>
      </c>
      <c r="G208" t="s">
        <v>22</v>
      </c>
      <c r="H208" t="s">
        <v>284</v>
      </c>
      <c r="I208" t="s">
        <v>285</v>
      </c>
      <c r="J208">
        <v>2</v>
      </c>
      <c r="K208" t="s">
        <v>44</v>
      </c>
      <c r="L208" t="s">
        <v>292</v>
      </c>
      <c r="M208" t="s">
        <v>97</v>
      </c>
      <c r="N208">
        <v>84</v>
      </c>
      <c r="O208">
        <v>150630</v>
      </c>
      <c r="P208" t="s">
        <v>498</v>
      </c>
      <c r="Q208">
        <v>139359</v>
      </c>
      <c r="R208" t="s">
        <v>29</v>
      </c>
    </row>
    <row r="209" spans="1:18" x14ac:dyDescent="0.25">
      <c r="A209">
        <v>208</v>
      </c>
      <c r="B209">
        <v>14</v>
      </c>
      <c r="C209" t="s">
        <v>18</v>
      </c>
      <c r="D209" t="s">
        <v>19</v>
      </c>
      <c r="E209" t="s">
        <v>20</v>
      </c>
      <c r="F209" t="s">
        <v>21</v>
      </c>
      <c r="G209" t="s">
        <v>22</v>
      </c>
      <c r="H209" t="s">
        <v>284</v>
      </c>
      <c r="I209" t="s">
        <v>285</v>
      </c>
      <c r="J209">
        <v>2</v>
      </c>
      <c r="K209" t="s">
        <v>47</v>
      </c>
      <c r="L209" t="s">
        <v>293</v>
      </c>
      <c r="M209" t="s">
        <v>294</v>
      </c>
      <c r="N209">
        <v>58</v>
      </c>
      <c r="O209">
        <v>150630</v>
      </c>
      <c r="P209" t="s">
        <v>498</v>
      </c>
      <c r="Q209">
        <v>139359</v>
      </c>
      <c r="R209" t="s">
        <v>29</v>
      </c>
    </row>
    <row r="210" spans="1:18" x14ac:dyDescent="0.25">
      <c r="A210">
        <v>209</v>
      </c>
      <c r="B210">
        <v>14</v>
      </c>
      <c r="C210" t="s">
        <v>18</v>
      </c>
      <c r="D210" t="s">
        <v>19</v>
      </c>
      <c r="E210" t="s">
        <v>20</v>
      </c>
      <c r="F210" t="s">
        <v>21</v>
      </c>
      <c r="G210" t="s">
        <v>22</v>
      </c>
      <c r="H210" t="s">
        <v>284</v>
      </c>
      <c r="I210" t="s">
        <v>285</v>
      </c>
      <c r="J210">
        <v>2</v>
      </c>
      <c r="K210" t="s">
        <v>49</v>
      </c>
      <c r="L210" t="s">
        <v>295</v>
      </c>
      <c r="M210" t="s">
        <v>169</v>
      </c>
      <c r="N210">
        <v>29</v>
      </c>
      <c r="O210">
        <v>150630</v>
      </c>
      <c r="P210" t="s">
        <v>498</v>
      </c>
      <c r="Q210">
        <v>139359</v>
      </c>
      <c r="R210" t="s">
        <v>29</v>
      </c>
    </row>
    <row r="211" spans="1:18" x14ac:dyDescent="0.25">
      <c r="A211">
        <v>210</v>
      </c>
      <c r="B211">
        <v>14</v>
      </c>
      <c r="C211" t="s">
        <v>18</v>
      </c>
      <c r="D211" t="s">
        <v>19</v>
      </c>
      <c r="E211" t="s">
        <v>20</v>
      </c>
      <c r="F211" t="s">
        <v>21</v>
      </c>
      <c r="G211" t="s">
        <v>22</v>
      </c>
      <c r="H211" t="s">
        <v>284</v>
      </c>
      <c r="I211" t="s">
        <v>285</v>
      </c>
      <c r="J211">
        <v>2</v>
      </c>
      <c r="K211" t="s">
        <v>51</v>
      </c>
      <c r="L211" t="s">
        <v>296</v>
      </c>
      <c r="M211" t="s">
        <v>189</v>
      </c>
      <c r="N211">
        <v>47</v>
      </c>
      <c r="O211">
        <v>150630</v>
      </c>
      <c r="P211" t="s">
        <v>498</v>
      </c>
      <c r="Q211">
        <v>139359</v>
      </c>
      <c r="R211" t="s">
        <v>29</v>
      </c>
    </row>
    <row r="212" spans="1:18" x14ac:dyDescent="0.25">
      <c r="A212">
        <v>211</v>
      </c>
      <c r="B212">
        <v>14</v>
      </c>
      <c r="C212" t="s">
        <v>18</v>
      </c>
      <c r="D212" t="s">
        <v>19</v>
      </c>
      <c r="E212" t="s">
        <v>20</v>
      </c>
      <c r="F212" t="s">
        <v>21</v>
      </c>
      <c r="G212" t="s">
        <v>22</v>
      </c>
      <c r="H212" t="s">
        <v>284</v>
      </c>
      <c r="I212" t="s">
        <v>285</v>
      </c>
      <c r="J212">
        <v>2</v>
      </c>
      <c r="K212" t="s">
        <v>54</v>
      </c>
      <c r="L212" t="s">
        <v>297</v>
      </c>
      <c r="M212" t="s">
        <v>169</v>
      </c>
      <c r="N212">
        <v>46</v>
      </c>
      <c r="O212">
        <v>150630</v>
      </c>
      <c r="P212" t="s">
        <v>498</v>
      </c>
      <c r="Q212">
        <v>139359</v>
      </c>
      <c r="R212" t="s">
        <v>29</v>
      </c>
    </row>
    <row r="213" spans="1:18" x14ac:dyDescent="0.25">
      <c r="A213">
        <v>212</v>
      </c>
      <c r="B213">
        <v>14</v>
      </c>
      <c r="C213" t="s">
        <v>18</v>
      </c>
      <c r="D213" t="s">
        <v>19</v>
      </c>
      <c r="E213" t="s">
        <v>20</v>
      </c>
      <c r="F213" t="s">
        <v>21</v>
      </c>
      <c r="G213" t="s">
        <v>22</v>
      </c>
      <c r="H213" t="s">
        <v>284</v>
      </c>
      <c r="I213" t="s">
        <v>285</v>
      </c>
      <c r="J213">
        <v>2</v>
      </c>
      <c r="K213" t="s">
        <v>56</v>
      </c>
      <c r="L213" t="s">
        <v>298</v>
      </c>
      <c r="M213" t="s">
        <v>169</v>
      </c>
      <c r="N213">
        <v>45</v>
      </c>
      <c r="O213">
        <v>150630</v>
      </c>
      <c r="P213" t="s">
        <v>498</v>
      </c>
      <c r="Q213">
        <v>139359</v>
      </c>
      <c r="R213" t="s">
        <v>29</v>
      </c>
    </row>
    <row r="214" spans="1:18" x14ac:dyDescent="0.25">
      <c r="A214">
        <v>213</v>
      </c>
      <c r="B214">
        <v>14</v>
      </c>
      <c r="C214" t="s">
        <v>18</v>
      </c>
      <c r="D214" t="s">
        <v>19</v>
      </c>
      <c r="E214" t="s">
        <v>20</v>
      </c>
      <c r="F214" t="s">
        <v>21</v>
      </c>
      <c r="G214" t="s">
        <v>22</v>
      </c>
      <c r="H214" t="s">
        <v>284</v>
      </c>
      <c r="I214" t="s">
        <v>285</v>
      </c>
      <c r="J214">
        <v>2</v>
      </c>
      <c r="K214" t="s">
        <v>58</v>
      </c>
      <c r="L214" t="s">
        <v>299</v>
      </c>
      <c r="M214" t="s">
        <v>169</v>
      </c>
      <c r="N214">
        <v>31</v>
      </c>
      <c r="O214">
        <v>150630</v>
      </c>
      <c r="P214" t="s">
        <v>498</v>
      </c>
      <c r="Q214">
        <v>139359</v>
      </c>
      <c r="R214" t="s">
        <v>29</v>
      </c>
    </row>
    <row r="215" spans="1:18" x14ac:dyDescent="0.25">
      <c r="A215">
        <v>214</v>
      </c>
      <c r="B215">
        <v>14</v>
      </c>
      <c r="C215" t="s">
        <v>18</v>
      </c>
      <c r="D215" t="s">
        <v>19</v>
      </c>
      <c r="E215" t="s">
        <v>20</v>
      </c>
      <c r="F215" t="s">
        <v>21</v>
      </c>
      <c r="G215" t="s">
        <v>22</v>
      </c>
      <c r="H215" t="s">
        <v>284</v>
      </c>
      <c r="I215" t="s">
        <v>285</v>
      </c>
      <c r="J215">
        <v>2</v>
      </c>
      <c r="K215" t="s">
        <v>60</v>
      </c>
      <c r="L215" t="s">
        <v>300</v>
      </c>
      <c r="M215" t="s">
        <v>90</v>
      </c>
      <c r="N215">
        <v>87</v>
      </c>
      <c r="O215">
        <v>150630</v>
      </c>
      <c r="P215" t="s">
        <v>498</v>
      </c>
      <c r="Q215">
        <v>139359</v>
      </c>
      <c r="R215" t="s">
        <v>29</v>
      </c>
    </row>
    <row r="216" spans="1:18" x14ac:dyDescent="0.25">
      <c r="A216">
        <v>215</v>
      </c>
      <c r="B216">
        <v>14</v>
      </c>
      <c r="C216" t="s">
        <v>18</v>
      </c>
      <c r="D216" t="s">
        <v>19</v>
      </c>
      <c r="E216" t="s">
        <v>20</v>
      </c>
      <c r="F216" t="s">
        <v>21</v>
      </c>
      <c r="G216" t="s">
        <v>22</v>
      </c>
      <c r="H216" t="s">
        <v>284</v>
      </c>
      <c r="I216" t="s">
        <v>285</v>
      </c>
      <c r="J216">
        <v>2</v>
      </c>
      <c r="K216" t="s">
        <v>62</v>
      </c>
      <c r="L216" t="s">
        <v>301</v>
      </c>
      <c r="M216" t="s">
        <v>93</v>
      </c>
      <c r="N216">
        <v>56</v>
      </c>
      <c r="O216">
        <v>150630</v>
      </c>
      <c r="P216" t="s">
        <v>498</v>
      </c>
      <c r="Q216">
        <v>139359</v>
      </c>
      <c r="R216" t="s">
        <v>29</v>
      </c>
    </row>
    <row r="217" spans="1:18" x14ac:dyDescent="0.25">
      <c r="A217">
        <v>216</v>
      </c>
      <c r="B217">
        <v>14</v>
      </c>
      <c r="C217" t="s">
        <v>18</v>
      </c>
      <c r="D217" t="s">
        <v>19</v>
      </c>
      <c r="E217" t="s">
        <v>20</v>
      </c>
      <c r="F217" t="s">
        <v>21</v>
      </c>
      <c r="G217" t="s">
        <v>22</v>
      </c>
      <c r="H217" t="s">
        <v>284</v>
      </c>
      <c r="I217" t="s">
        <v>285</v>
      </c>
      <c r="J217">
        <v>2</v>
      </c>
      <c r="K217" t="s">
        <v>95</v>
      </c>
      <c r="L217" t="s">
        <v>302</v>
      </c>
      <c r="M217" t="s">
        <v>93</v>
      </c>
      <c r="N217">
        <v>57</v>
      </c>
      <c r="O217">
        <v>150630</v>
      </c>
      <c r="P217" t="s">
        <v>498</v>
      </c>
      <c r="Q217">
        <v>139359</v>
      </c>
      <c r="R217" t="s">
        <v>29</v>
      </c>
    </row>
    <row r="218" spans="1:18" x14ac:dyDescent="0.25">
      <c r="A218">
        <v>217</v>
      </c>
      <c r="B218">
        <v>14</v>
      </c>
      <c r="C218" t="s">
        <v>18</v>
      </c>
      <c r="D218" t="s">
        <v>19</v>
      </c>
      <c r="E218" t="s">
        <v>20</v>
      </c>
      <c r="F218" t="s">
        <v>21</v>
      </c>
      <c r="G218" t="s">
        <v>22</v>
      </c>
      <c r="H218" t="s">
        <v>284</v>
      </c>
      <c r="I218" t="s">
        <v>285</v>
      </c>
      <c r="J218">
        <v>2</v>
      </c>
      <c r="K218" t="s">
        <v>98</v>
      </c>
      <c r="L218" t="s">
        <v>303</v>
      </c>
      <c r="M218" t="s">
        <v>97</v>
      </c>
      <c r="N218">
        <v>56</v>
      </c>
      <c r="O218">
        <v>150630</v>
      </c>
      <c r="P218" t="s">
        <v>498</v>
      </c>
      <c r="Q218">
        <v>139359</v>
      </c>
      <c r="R218" t="s">
        <v>29</v>
      </c>
    </row>
    <row r="219" spans="1:18" x14ac:dyDescent="0.25">
      <c r="A219">
        <v>218</v>
      </c>
      <c r="B219">
        <v>14</v>
      </c>
      <c r="C219" t="s">
        <v>18</v>
      </c>
      <c r="D219" t="s">
        <v>19</v>
      </c>
      <c r="E219" t="s">
        <v>20</v>
      </c>
      <c r="F219" t="s">
        <v>21</v>
      </c>
      <c r="G219" t="s">
        <v>22</v>
      </c>
      <c r="H219" t="s">
        <v>284</v>
      </c>
      <c r="I219" t="s">
        <v>285</v>
      </c>
      <c r="J219">
        <v>2</v>
      </c>
      <c r="K219" t="s">
        <v>100</v>
      </c>
      <c r="L219" t="s">
        <v>304</v>
      </c>
      <c r="M219" t="s">
        <v>294</v>
      </c>
      <c r="N219">
        <v>59</v>
      </c>
      <c r="O219">
        <v>150630</v>
      </c>
      <c r="P219" t="s">
        <v>498</v>
      </c>
      <c r="Q219">
        <v>139359</v>
      </c>
      <c r="R219" t="s">
        <v>29</v>
      </c>
    </row>
    <row r="220" spans="1:18" x14ac:dyDescent="0.25">
      <c r="A220">
        <v>219</v>
      </c>
      <c r="B220">
        <v>14</v>
      </c>
      <c r="C220" t="s">
        <v>18</v>
      </c>
      <c r="D220" t="s">
        <v>19</v>
      </c>
      <c r="E220" t="s">
        <v>20</v>
      </c>
      <c r="F220" t="s">
        <v>21</v>
      </c>
      <c r="G220" t="s">
        <v>22</v>
      </c>
      <c r="H220" t="s">
        <v>284</v>
      </c>
      <c r="I220" t="s">
        <v>285</v>
      </c>
      <c r="J220">
        <v>2</v>
      </c>
      <c r="K220" t="s">
        <v>102</v>
      </c>
      <c r="L220" t="s">
        <v>305</v>
      </c>
      <c r="M220" t="s">
        <v>64</v>
      </c>
      <c r="N220">
        <v>34</v>
      </c>
      <c r="O220">
        <v>139165</v>
      </c>
      <c r="P220" t="s">
        <v>479</v>
      </c>
      <c r="Q220">
        <v>142760</v>
      </c>
      <c r="R220" t="s">
        <v>76</v>
      </c>
    </row>
    <row r="221" spans="1:18" x14ac:dyDescent="0.25">
      <c r="A221">
        <v>220</v>
      </c>
      <c r="B221">
        <v>14</v>
      </c>
      <c r="C221" t="s">
        <v>18</v>
      </c>
      <c r="D221" t="s">
        <v>19</v>
      </c>
      <c r="E221" t="s">
        <v>20</v>
      </c>
      <c r="F221" t="s">
        <v>21</v>
      </c>
      <c r="G221" t="s">
        <v>22</v>
      </c>
      <c r="H221" t="s">
        <v>284</v>
      </c>
      <c r="I221" t="s">
        <v>285</v>
      </c>
      <c r="J221">
        <v>2</v>
      </c>
      <c r="K221" t="s">
        <v>104</v>
      </c>
      <c r="L221" t="s">
        <v>306</v>
      </c>
      <c r="M221" t="s">
        <v>53</v>
      </c>
      <c r="N221">
        <v>36</v>
      </c>
      <c r="O221">
        <v>139165</v>
      </c>
      <c r="P221" t="s">
        <v>479</v>
      </c>
      <c r="Q221">
        <v>142760</v>
      </c>
      <c r="R221" t="s">
        <v>76</v>
      </c>
    </row>
    <row r="222" spans="1:18" x14ac:dyDescent="0.25">
      <c r="A222">
        <v>221</v>
      </c>
      <c r="B222">
        <v>14</v>
      </c>
      <c r="C222" t="s">
        <v>18</v>
      </c>
      <c r="D222" t="s">
        <v>19</v>
      </c>
      <c r="E222" t="s">
        <v>20</v>
      </c>
      <c r="F222" t="s">
        <v>21</v>
      </c>
      <c r="G222" t="s">
        <v>22</v>
      </c>
      <c r="H222" t="s">
        <v>284</v>
      </c>
      <c r="I222" t="s">
        <v>285</v>
      </c>
      <c r="J222">
        <v>2</v>
      </c>
      <c r="K222" t="s">
        <v>106</v>
      </c>
      <c r="L222" t="s">
        <v>307</v>
      </c>
      <c r="M222" t="s">
        <v>65</v>
      </c>
      <c r="N222">
        <v>33</v>
      </c>
      <c r="O222">
        <v>139165</v>
      </c>
      <c r="P222" t="s">
        <v>479</v>
      </c>
      <c r="Q222">
        <v>142760</v>
      </c>
      <c r="R222" t="s">
        <v>76</v>
      </c>
    </row>
    <row r="223" spans="1:18" x14ac:dyDescent="0.25">
      <c r="A223">
        <v>222</v>
      </c>
      <c r="B223">
        <v>14</v>
      </c>
      <c r="C223" t="s">
        <v>18</v>
      </c>
      <c r="D223" t="s">
        <v>19</v>
      </c>
      <c r="E223" t="s">
        <v>20</v>
      </c>
      <c r="F223" t="s">
        <v>21</v>
      </c>
      <c r="G223" t="s">
        <v>22</v>
      </c>
      <c r="H223" t="s">
        <v>284</v>
      </c>
      <c r="I223" t="s">
        <v>285</v>
      </c>
      <c r="J223">
        <v>2</v>
      </c>
      <c r="K223" t="s">
        <v>109</v>
      </c>
      <c r="L223" t="s">
        <v>308</v>
      </c>
      <c r="M223" t="s">
        <v>53</v>
      </c>
      <c r="N223">
        <v>34</v>
      </c>
      <c r="O223">
        <v>139165</v>
      </c>
      <c r="P223" t="s">
        <v>479</v>
      </c>
      <c r="Q223">
        <v>142760</v>
      </c>
      <c r="R223" t="s">
        <v>76</v>
      </c>
    </row>
    <row r="224" spans="1:18" x14ac:dyDescent="0.25">
      <c r="A224">
        <v>223</v>
      </c>
      <c r="B224">
        <v>14</v>
      </c>
      <c r="C224" t="s">
        <v>18</v>
      </c>
      <c r="D224" t="s">
        <v>19</v>
      </c>
      <c r="E224" t="s">
        <v>20</v>
      </c>
      <c r="F224" t="s">
        <v>21</v>
      </c>
      <c r="G224" t="s">
        <v>22</v>
      </c>
      <c r="H224" t="s">
        <v>284</v>
      </c>
      <c r="I224" t="s">
        <v>285</v>
      </c>
      <c r="J224">
        <v>2</v>
      </c>
      <c r="K224" t="s">
        <v>111</v>
      </c>
      <c r="L224" t="s">
        <v>309</v>
      </c>
      <c r="M224" t="s">
        <v>64</v>
      </c>
      <c r="N224">
        <v>26</v>
      </c>
      <c r="O224">
        <v>139165</v>
      </c>
      <c r="P224" t="s">
        <v>479</v>
      </c>
      <c r="Q224">
        <v>142760</v>
      </c>
      <c r="R224" t="s">
        <v>76</v>
      </c>
    </row>
    <row r="225" spans="1:18" x14ac:dyDescent="0.25">
      <c r="A225">
        <v>224</v>
      </c>
      <c r="B225">
        <v>14</v>
      </c>
      <c r="C225" t="s">
        <v>18</v>
      </c>
      <c r="D225" t="s">
        <v>19</v>
      </c>
      <c r="E225" t="s">
        <v>20</v>
      </c>
      <c r="F225" t="s">
        <v>21</v>
      </c>
      <c r="G225" t="s">
        <v>22</v>
      </c>
      <c r="H225" t="s">
        <v>284</v>
      </c>
      <c r="I225" t="s">
        <v>285</v>
      </c>
      <c r="J225">
        <v>2</v>
      </c>
      <c r="K225" t="s">
        <v>113</v>
      </c>
      <c r="L225" t="s">
        <v>310</v>
      </c>
      <c r="M225" t="s">
        <v>64</v>
      </c>
      <c r="N225">
        <v>34</v>
      </c>
      <c r="O225">
        <v>139165</v>
      </c>
      <c r="P225" t="s">
        <v>479</v>
      </c>
      <c r="Q225">
        <v>142760</v>
      </c>
      <c r="R225" t="s">
        <v>76</v>
      </c>
    </row>
    <row r="226" spans="1:18" x14ac:dyDescent="0.25">
      <c r="A226">
        <v>225</v>
      </c>
      <c r="B226">
        <v>14</v>
      </c>
      <c r="C226" t="s">
        <v>18</v>
      </c>
      <c r="D226" t="s">
        <v>19</v>
      </c>
      <c r="E226" t="s">
        <v>20</v>
      </c>
      <c r="F226" t="s">
        <v>21</v>
      </c>
      <c r="G226" t="s">
        <v>22</v>
      </c>
      <c r="H226" t="s">
        <v>284</v>
      </c>
      <c r="I226" t="s">
        <v>285</v>
      </c>
      <c r="J226">
        <v>2</v>
      </c>
      <c r="K226" t="s">
        <v>115</v>
      </c>
      <c r="L226" t="s">
        <v>311</v>
      </c>
      <c r="M226" t="s">
        <v>65</v>
      </c>
      <c r="N226">
        <v>9</v>
      </c>
      <c r="O226">
        <v>139165</v>
      </c>
      <c r="P226" t="s">
        <v>479</v>
      </c>
      <c r="Q226">
        <v>142760</v>
      </c>
      <c r="R226" t="s">
        <v>76</v>
      </c>
    </row>
    <row r="227" spans="1:18" x14ac:dyDescent="0.25">
      <c r="A227">
        <v>226</v>
      </c>
      <c r="B227">
        <v>14</v>
      </c>
      <c r="C227" t="s">
        <v>18</v>
      </c>
      <c r="D227" t="s">
        <v>19</v>
      </c>
      <c r="E227" t="s">
        <v>20</v>
      </c>
      <c r="F227" t="s">
        <v>21</v>
      </c>
      <c r="G227" t="s">
        <v>22</v>
      </c>
      <c r="H227" t="s">
        <v>284</v>
      </c>
      <c r="I227" t="s">
        <v>285</v>
      </c>
      <c r="J227">
        <v>2</v>
      </c>
      <c r="K227" t="s">
        <v>117</v>
      </c>
      <c r="L227" t="s">
        <v>312</v>
      </c>
      <c r="M227" t="s">
        <v>64</v>
      </c>
      <c r="N227">
        <v>47</v>
      </c>
      <c r="O227">
        <v>139165</v>
      </c>
      <c r="P227" t="s">
        <v>479</v>
      </c>
      <c r="Q227">
        <v>142760</v>
      </c>
      <c r="R227" t="s">
        <v>76</v>
      </c>
    </row>
    <row r="228" spans="1:18" x14ac:dyDescent="0.25">
      <c r="A228">
        <v>227</v>
      </c>
      <c r="B228">
        <v>14</v>
      </c>
      <c r="C228" t="s">
        <v>18</v>
      </c>
      <c r="D228" t="s">
        <v>19</v>
      </c>
      <c r="E228" t="s">
        <v>20</v>
      </c>
      <c r="F228" t="s">
        <v>21</v>
      </c>
      <c r="G228" t="s">
        <v>22</v>
      </c>
      <c r="H228" t="s">
        <v>284</v>
      </c>
      <c r="I228" t="s">
        <v>285</v>
      </c>
      <c r="J228">
        <v>2</v>
      </c>
      <c r="K228">
        <v>100100</v>
      </c>
      <c r="L228" t="s">
        <v>209</v>
      </c>
      <c r="M228" t="s">
        <v>67</v>
      </c>
      <c r="N228">
        <v>0</v>
      </c>
      <c r="O228">
        <v>139165</v>
      </c>
      <c r="P228" t="s">
        <v>479</v>
      </c>
      <c r="Q228">
        <v>142760</v>
      </c>
      <c r="R228" t="s">
        <v>76</v>
      </c>
    </row>
    <row r="229" spans="1:18" x14ac:dyDescent="0.25">
      <c r="A229">
        <v>228</v>
      </c>
      <c r="B229">
        <v>14</v>
      </c>
      <c r="C229" t="s">
        <v>18</v>
      </c>
      <c r="D229" t="s">
        <v>19</v>
      </c>
      <c r="E229" t="s">
        <v>20</v>
      </c>
      <c r="F229" t="s">
        <v>21</v>
      </c>
      <c r="G229" t="s">
        <v>22</v>
      </c>
      <c r="H229" t="s">
        <v>284</v>
      </c>
      <c r="I229" t="s">
        <v>285</v>
      </c>
      <c r="J229">
        <v>2</v>
      </c>
      <c r="K229">
        <v>100200</v>
      </c>
      <c r="L229" t="s">
        <v>313</v>
      </c>
      <c r="M229" t="s">
        <v>232</v>
      </c>
      <c r="N229">
        <v>0</v>
      </c>
      <c r="O229">
        <v>139165</v>
      </c>
      <c r="P229" t="s">
        <v>479</v>
      </c>
      <c r="Q229">
        <v>142760</v>
      </c>
      <c r="R229" t="s">
        <v>76</v>
      </c>
    </row>
    <row r="230" spans="1:18" x14ac:dyDescent="0.25">
      <c r="A230">
        <v>229</v>
      </c>
      <c r="B230">
        <v>14</v>
      </c>
      <c r="C230" t="s">
        <v>18</v>
      </c>
      <c r="D230" t="s">
        <v>19</v>
      </c>
      <c r="E230" t="s">
        <v>20</v>
      </c>
      <c r="F230" t="s">
        <v>21</v>
      </c>
      <c r="G230" t="s">
        <v>22</v>
      </c>
      <c r="H230" t="s">
        <v>284</v>
      </c>
      <c r="I230" t="s">
        <v>285</v>
      </c>
      <c r="J230">
        <v>2</v>
      </c>
      <c r="K230">
        <v>100300</v>
      </c>
      <c r="L230" t="s">
        <v>314</v>
      </c>
      <c r="M230" t="s">
        <v>78</v>
      </c>
      <c r="N230">
        <v>8</v>
      </c>
      <c r="O230">
        <v>139165</v>
      </c>
      <c r="P230" t="s">
        <v>479</v>
      </c>
      <c r="Q230">
        <v>142760</v>
      </c>
      <c r="R230" t="s">
        <v>76</v>
      </c>
    </row>
    <row r="231" spans="1:18" x14ac:dyDescent="0.25">
      <c r="A231">
        <v>230</v>
      </c>
      <c r="B231">
        <v>14</v>
      </c>
      <c r="C231" t="s">
        <v>18</v>
      </c>
      <c r="D231" t="s">
        <v>19</v>
      </c>
      <c r="E231" t="s">
        <v>20</v>
      </c>
      <c r="F231" t="s">
        <v>21</v>
      </c>
      <c r="G231" t="s">
        <v>22</v>
      </c>
      <c r="H231" t="s">
        <v>284</v>
      </c>
      <c r="I231" t="s">
        <v>285</v>
      </c>
      <c r="J231">
        <v>2</v>
      </c>
      <c r="K231">
        <v>100400</v>
      </c>
      <c r="L231" t="s">
        <v>315</v>
      </c>
      <c r="M231" t="s">
        <v>46</v>
      </c>
      <c r="N231">
        <v>7</v>
      </c>
      <c r="O231">
        <v>139165</v>
      </c>
      <c r="P231" t="s">
        <v>479</v>
      </c>
      <c r="Q231">
        <v>142760</v>
      </c>
      <c r="R231" t="s">
        <v>76</v>
      </c>
    </row>
    <row r="232" spans="1:18" x14ac:dyDescent="0.25">
      <c r="A232">
        <v>231</v>
      </c>
      <c r="B232">
        <v>14</v>
      </c>
      <c r="C232" t="s">
        <v>18</v>
      </c>
      <c r="D232" t="s">
        <v>19</v>
      </c>
      <c r="E232" t="s">
        <v>20</v>
      </c>
      <c r="F232" t="s">
        <v>21</v>
      </c>
      <c r="G232" t="s">
        <v>22</v>
      </c>
      <c r="H232" t="s">
        <v>284</v>
      </c>
      <c r="I232" t="s">
        <v>285</v>
      </c>
      <c r="J232">
        <v>2</v>
      </c>
      <c r="K232">
        <v>100500</v>
      </c>
      <c r="L232" t="s">
        <v>316</v>
      </c>
      <c r="M232" t="s">
        <v>317</v>
      </c>
      <c r="N232">
        <v>0</v>
      </c>
      <c r="O232">
        <v>150630</v>
      </c>
      <c r="P232" t="s">
        <v>498</v>
      </c>
      <c r="Q232">
        <v>139359</v>
      </c>
      <c r="R232" t="s">
        <v>29</v>
      </c>
    </row>
    <row r="233" spans="1:18" x14ac:dyDescent="0.25">
      <c r="A233">
        <v>232</v>
      </c>
      <c r="B233">
        <v>14</v>
      </c>
      <c r="C233" t="s">
        <v>18</v>
      </c>
      <c r="D233" t="s">
        <v>19</v>
      </c>
      <c r="E233" t="s">
        <v>20</v>
      </c>
      <c r="F233" t="s">
        <v>21</v>
      </c>
      <c r="G233" t="s">
        <v>22</v>
      </c>
      <c r="H233" t="s">
        <v>318</v>
      </c>
      <c r="I233" t="s">
        <v>319</v>
      </c>
      <c r="J233">
        <v>2</v>
      </c>
      <c r="K233" t="s">
        <v>25</v>
      </c>
      <c r="L233" t="s">
        <v>320</v>
      </c>
      <c r="M233" t="s">
        <v>39</v>
      </c>
      <c r="N233">
        <v>34</v>
      </c>
      <c r="O233">
        <v>150630</v>
      </c>
      <c r="P233" t="s">
        <v>498</v>
      </c>
      <c r="Q233">
        <v>139359</v>
      </c>
      <c r="R233" t="s">
        <v>29</v>
      </c>
    </row>
    <row r="234" spans="1:18" x14ac:dyDescent="0.25">
      <c r="A234">
        <v>233</v>
      </c>
      <c r="B234">
        <v>14</v>
      </c>
      <c r="C234" t="s">
        <v>18</v>
      </c>
      <c r="D234" t="s">
        <v>19</v>
      </c>
      <c r="E234" t="s">
        <v>20</v>
      </c>
      <c r="F234" t="s">
        <v>21</v>
      </c>
      <c r="G234" t="s">
        <v>22</v>
      </c>
      <c r="H234" t="s">
        <v>318</v>
      </c>
      <c r="I234" t="s">
        <v>319</v>
      </c>
      <c r="J234">
        <v>2</v>
      </c>
      <c r="K234" t="s">
        <v>30</v>
      </c>
      <c r="L234" t="s">
        <v>321</v>
      </c>
      <c r="M234" t="s">
        <v>39</v>
      </c>
      <c r="N234">
        <v>37</v>
      </c>
      <c r="O234">
        <v>150630</v>
      </c>
      <c r="P234" t="s">
        <v>498</v>
      </c>
      <c r="Q234">
        <v>139359</v>
      </c>
      <c r="R234" t="s">
        <v>29</v>
      </c>
    </row>
    <row r="235" spans="1:18" x14ac:dyDescent="0.25">
      <c r="A235">
        <v>234</v>
      </c>
      <c r="B235">
        <v>14</v>
      </c>
      <c r="C235" t="s">
        <v>18</v>
      </c>
      <c r="D235" t="s">
        <v>19</v>
      </c>
      <c r="E235" t="s">
        <v>20</v>
      </c>
      <c r="F235" t="s">
        <v>21</v>
      </c>
      <c r="G235" t="s">
        <v>22</v>
      </c>
      <c r="H235" t="s">
        <v>318</v>
      </c>
      <c r="I235" t="s">
        <v>319</v>
      </c>
      <c r="J235">
        <v>2</v>
      </c>
      <c r="K235" t="s">
        <v>34</v>
      </c>
      <c r="L235" t="s">
        <v>322</v>
      </c>
      <c r="M235" t="s">
        <v>39</v>
      </c>
      <c r="N235">
        <v>46</v>
      </c>
      <c r="O235">
        <v>150630</v>
      </c>
      <c r="P235" t="s">
        <v>498</v>
      </c>
      <c r="Q235">
        <v>139359</v>
      </c>
      <c r="R235" t="s">
        <v>29</v>
      </c>
    </row>
    <row r="236" spans="1:18" x14ac:dyDescent="0.25">
      <c r="A236">
        <v>235</v>
      </c>
      <c r="B236">
        <v>14</v>
      </c>
      <c r="C236" t="s">
        <v>18</v>
      </c>
      <c r="D236" t="s">
        <v>19</v>
      </c>
      <c r="E236" t="s">
        <v>20</v>
      </c>
      <c r="F236" t="s">
        <v>21</v>
      </c>
      <c r="G236" t="s">
        <v>22</v>
      </c>
      <c r="H236" t="s">
        <v>318</v>
      </c>
      <c r="I236" t="s">
        <v>319</v>
      </c>
      <c r="J236">
        <v>2</v>
      </c>
      <c r="K236" t="s">
        <v>37</v>
      </c>
      <c r="L236" t="s">
        <v>323</v>
      </c>
      <c r="M236" t="s">
        <v>78</v>
      </c>
      <c r="N236">
        <v>53</v>
      </c>
      <c r="O236">
        <v>150630</v>
      </c>
      <c r="P236" t="s">
        <v>498</v>
      </c>
      <c r="Q236">
        <v>139359</v>
      </c>
      <c r="R236" t="s">
        <v>29</v>
      </c>
    </row>
    <row r="237" spans="1:18" x14ac:dyDescent="0.25">
      <c r="A237">
        <v>236</v>
      </c>
      <c r="B237">
        <v>14</v>
      </c>
      <c r="C237" t="s">
        <v>18</v>
      </c>
      <c r="D237" t="s">
        <v>19</v>
      </c>
      <c r="E237" t="s">
        <v>20</v>
      </c>
      <c r="F237" t="s">
        <v>21</v>
      </c>
      <c r="G237" t="s">
        <v>22</v>
      </c>
      <c r="H237" t="s">
        <v>318</v>
      </c>
      <c r="I237" t="s">
        <v>319</v>
      </c>
      <c r="J237">
        <v>2</v>
      </c>
      <c r="K237" t="s">
        <v>40</v>
      </c>
      <c r="L237" t="s">
        <v>324</v>
      </c>
      <c r="M237" t="s">
        <v>32</v>
      </c>
      <c r="N237">
        <v>85</v>
      </c>
      <c r="O237">
        <v>101183</v>
      </c>
      <c r="P237" s="1" t="s">
        <v>638</v>
      </c>
      <c r="Q237">
        <v>139359</v>
      </c>
      <c r="R237" t="s">
        <v>29</v>
      </c>
    </row>
    <row r="238" spans="1:18" x14ac:dyDescent="0.25">
      <c r="A238">
        <v>237</v>
      </c>
      <c r="B238">
        <v>14</v>
      </c>
      <c r="C238" t="s">
        <v>18</v>
      </c>
      <c r="D238" t="s">
        <v>19</v>
      </c>
      <c r="E238" t="s">
        <v>20</v>
      </c>
      <c r="F238" t="s">
        <v>21</v>
      </c>
      <c r="G238" t="s">
        <v>22</v>
      </c>
      <c r="H238" t="s">
        <v>318</v>
      </c>
      <c r="I238" t="s">
        <v>319</v>
      </c>
      <c r="J238">
        <v>2</v>
      </c>
      <c r="K238" t="s">
        <v>42</v>
      </c>
      <c r="L238" t="s">
        <v>325</v>
      </c>
      <c r="M238" t="s">
        <v>33</v>
      </c>
      <c r="N238">
        <v>70</v>
      </c>
      <c r="O238">
        <v>101183</v>
      </c>
      <c r="P238" s="1" t="s">
        <v>638</v>
      </c>
      <c r="Q238">
        <v>139359</v>
      </c>
      <c r="R238" t="s">
        <v>29</v>
      </c>
    </row>
    <row r="239" spans="1:18" x14ac:dyDescent="0.25">
      <c r="A239">
        <v>238</v>
      </c>
      <c r="B239">
        <v>14</v>
      </c>
      <c r="C239" t="s">
        <v>18</v>
      </c>
      <c r="D239" t="s">
        <v>19</v>
      </c>
      <c r="E239" t="s">
        <v>20</v>
      </c>
      <c r="F239" t="s">
        <v>21</v>
      </c>
      <c r="G239" t="s">
        <v>22</v>
      </c>
      <c r="H239" t="s">
        <v>318</v>
      </c>
      <c r="I239" t="s">
        <v>319</v>
      </c>
      <c r="J239">
        <v>2</v>
      </c>
      <c r="K239" t="s">
        <v>44</v>
      </c>
      <c r="L239" t="s">
        <v>326</v>
      </c>
      <c r="M239" t="s">
        <v>87</v>
      </c>
      <c r="N239">
        <v>60</v>
      </c>
      <c r="O239">
        <v>101183</v>
      </c>
      <c r="P239" s="1" t="s">
        <v>638</v>
      </c>
      <c r="Q239">
        <v>139359</v>
      </c>
      <c r="R239" t="s">
        <v>29</v>
      </c>
    </row>
    <row r="240" spans="1:18" x14ac:dyDescent="0.25">
      <c r="A240">
        <v>239</v>
      </c>
      <c r="B240">
        <v>14</v>
      </c>
      <c r="C240" t="s">
        <v>18</v>
      </c>
      <c r="D240" t="s">
        <v>19</v>
      </c>
      <c r="E240" t="s">
        <v>20</v>
      </c>
      <c r="F240" t="s">
        <v>21</v>
      </c>
      <c r="G240" t="s">
        <v>22</v>
      </c>
      <c r="H240" t="s">
        <v>318</v>
      </c>
      <c r="I240" t="s">
        <v>319</v>
      </c>
      <c r="J240">
        <v>2</v>
      </c>
      <c r="K240" t="s">
        <v>47</v>
      </c>
      <c r="L240" t="s">
        <v>327</v>
      </c>
      <c r="M240" t="s">
        <v>27</v>
      </c>
      <c r="N240">
        <v>62</v>
      </c>
      <c r="O240">
        <v>101183</v>
      </c>
      <c r="P240" s="1" t="s">
        <v>638</v>
      </c>
      <c r="Q240">
        <v>139359</v>
      </c>
      <c r="R240" t="s">
        <v>29</v>
      </c>
    </row>
    <row r="241" spans="1:18" x14ac:dyDescent="0.25">
      <c r="A241">
        <v>240</v>
      </c>
      <c r="B241">
        <v>14</v>
      </c>
      <c r="C241" t="s">
        <v>18</v>
      </c>
      <c r="D241" t="s">
        <v>19</v>
      </c>
      <c r="E241" t="s">
        <v>20</v>
      </c>
      <c r="F241" t="s">
        <v>21</v>
      </c>
      <c r="G241" t="s">
        <v>22</v>
      </c>
      <c r="H241" t="s">
        <v>318</v>
      </c>
      <c r="I241" t="s">
        <v>319</v>
      </c>
      <c r="J241">
        <v>2</v>
      </c>
      <c r="K241" t="s">
        <v>47</v>
      </c>
      <c r="L241" t="s">
        <v>327</v>
      </c>
      <c r="M241" t="s">
        <v>90</v>
      </c>
      <c r="N241">
        <v>62</v>
      </c>
      <c r="O241">
        <v>101183</v>
      </c>
      <c r="P241" s="1" t="s">
        <v>638</v>
      </c>
      <c r="Q241">
        <v>139359</v>
      </c>
      <c r="R241" t="s">
        <v>29</v>
      </c>
    </row>
    <row r="242" spans="1:18" x14ac:dyDescent="0.25">
      <c r="A242">
        <v>241</v>
      </c>
      <c r="B242">
        <v>14</v>
      </c>
      <c r="C242" t="s">
        <v>18</v>
      </c>
      <c r="D242" t="s">
        <v>19</v>
      </c>
      <c r="E242" t="s">
        <v>20</v>
      </c>
      <c r="F242" t="s">
        <v>21</v>
      </c>
      <c r="G242" t="s">
        <v>22</v>
      </c>
      <c r="H242" t="s">
        <v>318</v>
      </c>
      <c r="I242" t="s">
        <v>319</v>
      </c>
      <c r="J242">
        <v>2</v>
      </c>
      <c r="K242" t="s">
        <v>49</v>
      </c>
      <c r="L242" t="s">
        <v>328</v>
      </c>
      <c r="M242" t="s">
        <v>93</v>
      </c>
      <c r="N242">
        <v>84</v>
      </c>
      <c r="O242">
        <v>101183</v>
      </c>
      <c r="P242" s="1" t="s">
        <v>638</v>
      </c>
      <c r="Q242">
        <v>139359</v>
      </c>
      <c r="R242" t="s">
        <v>29</v>
      </c>
    </row>
    <row r="243" spans="1:18" x14ac:dyDescent="0.25">
      <c r="A243">
        <v>242</v>
      </c>
      <c r="B243">
        <v>14</v>
      </c>
      <c r="C243" t="s">
        <v>18</v>
      </c>
      <c r="D243" t="s">
        <v>19</v>
      </c>
      <c r="E243" t="s">
        <v>20</v>
      </c>
      <c r="F243" t="s">
        <v>21</v>
      </c>
      <c r="G243" t="s">
        <v>22</v>
      </c>
      <c r="H243" t="s">
        <v>318</v>
      </c>
      <c r="I243" t="s">
        <v>319</v>
      </c>
      <c r="J243">
        <v>2</v>
      </c>
      <c r="K243" t="s">
        <v>51</v>
      </c>
      <c r="L243" t="s">
        <v>329</v>
      </c>
      <c r="M243" t="s">
        <v>93</v>
      </c>
      <c r="N243">
        <v>70</v>
      </c>
      <c r="O243">
        <v>101183</v>
      </c>
      <c r="P243" s="1" t="s">
        <v>638</v>
      </c>
      <c r="Q243">
        <v>139359</v>
      </c>
      <c r="R243" t="s">
        <v>29</v>
      </c>
    </row>
    <row r="244" spans="1:18" x14ac:dyDescent="0.25">
      <c r="A244">
        <v>243</v>
      </c>
      <c r="B244">
        <v>14</v>
      </c>
      <c r="C244" t="s">
        <v>18</v>
      </c>
      <c r="D244" t="s">
        <v>19</v>
      </c>
      <c r="E244" t="s">
        <v>20</v>
      </c>
      <c r="F244" t="s">
        <v>21</v>
      </c>
      <c r="G244" t="s">
        <v>22</v>
      </c>
      <c r="H244" t="s">
        <v>318</v>
      </c>
      <c r="I244" t="s">
        <v>319</v>
      </c>
      <c r="J244">
        <v>2</v>
      </c>
      <c r="K244" t="s">
        <v>54</v>
      </c>
      <c r="L244" t="s">
        <v>330</v>
      </c>
      <c r="M244" t="s">
        <v>97</v>
      </c>
      <c r="N244">
        <v>66</v>
      </c>
      <c r="O244">
        <v>101183</v>
      </c>
      <c r="P244" s="1" t="s">
        <v>638</v>
      </c>
      <c r="Q244">
        <v>139359</v>
      </c>
      <c r="R244" t="s">
        <v>29</v>
      </c>
    </row>
    <row r="245" spans="1:18" x14ac:dyDescent="0.25">
      <c r="A245">
        <v>244</v>
      </c>
      <c r="B245">
        <v>14</v>
      </c>
      <c r="C245" t="s">
        <v>18</v>
      </c>
      <c r="D245" t="s">
        <v>19</v>
      </c>
      <c r="E245" t="s">
        <v>20</v>
      </c>
      <c r="F245" t="s">
        <v>21</v>
      </c>
      <c r="G245" t="s">
        <v>22</v>
      </c>
      <c r="H245" t="s">
        <v>318</v>
      </c>
      <c r="I245" t="s">
        <v>319</v>
      </c>
      <c r="J245">
        <v>2</v>
      </c>
      <c r="K245" t="s">
        <v>56</v>
      </c>
      <c r="L245" t="s">
        <v>331</v>
      </c>
      <c r="M245" t="s">
        <v>169</v>
      </c>
      <c r="N245">
        <v>58</v>
      </c>
      <c r="O245">
        <v>101183</v>
      </c>
      <c r="P245" s="1" t="s">
        <v>638</v>
      </c>
      <c r="Q245">
        <v>139359</v>
      </c>
      <c r="R245" t="s">
        <v>29</v>
      </c>
    </row>
    <row r="246" spans="1:18" x14ac:dyDescent="0.25">
      <c r="A246">
        <v>245</v>
      </c>
      <c r="B246">
        <v>14</v>
      </c>
      <c r="C246" t="s">
        <v>18</v>
      </c>
      <c r="D246" t="s">
        <v>19</v>
      </c>
      <c r="E246" t="s">
        <v>20</v>
      </c>
      <c r="F246" t="s">
        <v>21</v>
      </c>
      <c r="G246" t="s">
        <v>22</v>
      </c>
      <c r="H246" t="s">
        <v>318</v>
      </c>
      <c r="I246" t="s">
        <v>319</v>
      </c>
      <c r="J246">
        <v>2</v>
      </c>
      <c r="K246" t="s">
        <v>58</v>
      </c>
      <c r="L246" t="s">
        <v>332</v>
      </c>
      <c r="M246" t="s">
        <v>97</v>
      </c>
      <c r="N246">
        <v>44</v>
      </c>
      <c r="O246">
        <v>101183</v>
      </c>
      <c r="P246" s="1" t="s">
        <v>638</v>
      </c>
      <c r="Q246">
        <v>139359</v>
      </c>
      <c r="R246" t="s">
        <v>29</v>
      </c>
    </row>
    <row r="247" spans="1:18" x14ac:dyDescent="0.25">
      <c r="A247">
        <v>246</v>
      </c>
      <c r="B247">
        <v>14</v>
      </c>
      <c r="C247" t="s">
        <v>18</v>
      </c>
      <c r="D247" t="s">
        <v>19</v>
      </c>
      <c r="E247" t="s">
        <v>20</v>
      </c>
      <c r="F247" t="s">
        <v>21</v>
      </c>
      <c r="G247" t="s">
        <v>22</v>
      </c>
      <c r="H247" t="s">
        <v>318</v>
      </c>
      <c r="I247" t="s">
        <v>319</v>
      </c>
      <c r="J247">
        <v>2</v>
      </c>
      <c r="K247" t="s">
        <v>60</v>
      </c>
      <c r="L247" t="s">
        <v>333</v>
      </c>
      <c r="M247" t="s">
        <v>169</v>
      </c>
      <c r="N247">
        <v>58</v>
      </c>
      <c r="O247">
        <v>101183</v>
      </c>
      <c r="P247" s="1" t="s">
        <v>638</v>
      </c>
      <c r="Q247">
        <v>139359</v>
      </c>
      <c r="R247" t="s">
        <v>29</v>
      </c>
    </row>
    <row r="248" spans="1:18" x14ac:dyDescent="0.25">
      <c r="A248">
        <v>247</v>
      </c>
      <c r="B248">
        <v>14</v>
      </c>
      <c r="C248" t="s">
        <v>18</v>
      </c>
      <c r="D248" t="s">
        <v>19</v>
      </c>
      <c r="E248" t="s">
        <v>20</v>
      </c>
      <c r="F248" t="s">
        <v>21</v>
      </c>
      <c r="G248" t="s">
        <v>22</v>
      </c>
      <c r="H248" t="s">
        <v>318</v>
      </c>
      <c r="I248" t="s">
        <v>319</v>
      </c>
      <c r="J248">
        <v>2</v>
      </c>
      <c r="K248" t="s">
        <v>62</v>
      </c>
      <c r="L248" t="s">
        <v>334</v>
      </c>
      <c r="M248" t="s">
        <v>294</v>
      </c>
      <c r="N248">
        <v>57</v>
      </c>
      <c r="O248">
        <v>150630</v>
      </c>
      <c r="P248" t="s">
        <v>498</v>
      </c>
      <c r="Q248">
        <v>139359</v>
      </c>
      <c r="R248" t="s">
        <v>29</v>
      </c>
    </row>
    <row r="249" spans="1:18" x14ac:dyDescent="0.25">
      <c r="A249">
        <v>248</v>
      </c>
      <c r="B249">
        <v>14</v>
      </c>
      <c r="C249" t="s">
        <v>18</v>
      </c>
      <c r="D249" t="s">
        <v>19</v>
      </c>
      <c r="E249" t="s">
        <v>20</v>
      </c>
      <c r="F249" t="s">
        <v>21</v>
      </c>
      <c r="G249" t="s">
        <v>22</v>
      </c>
      <c r="H249" t="s">
        <v>318</v>
      </c>
      <c r="I249" t="s">
        <v>319</v>
      </c>
      <c r="J249">
        <v>2</v>
      </c>
      <c r="K249" t="s">
        <v>95</v>
      </c>
      <c r="L249" t="s">
        <v>335</v>
      </c>
      <c r="M249" t="s">
        <v>294</v>
      </c>
      <c r="N249">
        <v>51</v>
      </c>
      <c r="O249">
        <v>150630</v>
      </c>
      <c r="P249" t="s">
        <v>498</v>
      </c>
      <c r="Q249">
        <v>139359</v>
      </c>
      <c r="R249" t="s">
        <v>29</v>
      </c>
    </row>
    <row r="250" spans="1:18" x14ac:dyDescent="0.25">
      <c r="A250">
        <v>249</v>
      </c>
      <c r="B250">
        <v>14</v>
      </c>
      <c r="C250" t="s">
        <v>18</v>
      </c>
      <c r="D250" t="s">
        <v>19</v>
      </c>
      <c r="E250" t="s">
        <v>20</v>
      </c>
      <c r="F250" t="s">
        <v>21</v>
      </c>
      <c r="G250" t="s">
        <v>22</v>
      </c>
      <c r="H250" t="s">
        <v>318</v>
      </c>
      <c r="I250" t="s">
        <v>319</v>
      </c>
      <c r="J250">
        <v>2</v>
      </c>
      <c r="K250" t="s">
        <v>98</v>
      </c>
      <c r="L250" t="s">
        <v>336</v>
      </c>
      <c r="M250" t="s">
        <v>294</v>
      </c>
      <c r="N250">
        <v>45</v>
      </c>
      <c r="O250">
        <v>150630</v>
      </c>
      <c r="P250" t="s">
        <v>498</v>
      </c>
      <c r="Q250">
        <v>139359</v>
      </c>
      <c r="R250" t="s">
        <v>29</v>
      </c>
    </row>
    <row r="251" spans="1:18" x14ac:dyDescent="0.25">
      <c r="A251">
        <v>250</v>
      </c>
      <c r="B251">
        <v>14</v>
      </c>
      <c r="C251" t="s">
        <v>18</v>
      </c>
      <c r="D251" t="s">
        <v>19</v>
      </c>
      <c r="E251" t="s">
        <v>20</v>
      </c>
      <c r="F251" t="s">
        <v>21</v>
      </c>
      <c r="G251" t="s">
        <v>22</v>
      </c>
      <c r="H251" t="s">
        <v>318</v>
      </c>
      <c r="I251" t="s">
        <v>319</v>
      </c>
      <c r="J251">
        <v>2</v>
      </c>
      <c r="K251" t="s">
        <v>100</v>
      </c>
      <c r="L251" t="s">
        <v>337</v>
      </c>
      <c r="M251" t="s">
        <v>32</v>
      </c>
      <c r="N251">
        <v>35</v>
      </c>
      <c r="O251">
        <v>101183</v>
      </c>
      <c r="P251" s="1" t="s">
        <v>638</v>
      </c>
      <c r="Q251">
        <v>139359</v>
      </c>
      <c r="R251" t="s">
        <v>29</v>
      </c>
    </row>
    <row r="252" spans="1:18" x14ac:dyDescent="0.25">
      <c r="A252">
        <v>251</v>
      </c>
      <c r="B252">
        <v>14</v>
      </c>
      <c r="C252" t="s">
        <v>18</v>
      </c>
      <c r="D252" t="s">
        <v>19</v>
      </c>
      <c r="E252" t="s">
        <v>20</v>
      </c>
      <c r="F252" t="s">
        <v>21</v>
      </c>
      <c r="G252" t="s">
        <v>22</v>
      </c>
      <c r="H252" t="s">
        <v>318</v>
      </c>
      <c r="I252" t="s">
        <v>319</v>
      </c>
      <c r="J252">
        <v>2</v>
      </c>
      <c r="K252" t="s">
        <v>102</v>
      </c>
      <c r="L252" t="s">
        <v>338</v>
      </c>
      <c r="M252" t="s">
        <v>46</v>
      </c>
      <c r="N252">
        <v>39</v>
      </c>
      <c r="O252">
        <v>150630</v>
      </c>
      <c r="P252" t="s">
        <v>498</v>
      </c>
      <c r="Q252">
        <v>139359</v>
      </c>
      <c r="R252" t="s">
        <v>29</v>
      </c>
    </row>
    <row r="253" spans="1:18" x14ac:dyDescent="0.25">
      <c r="A253">
        <v>252</v>
      </c>
      <c r="B253">
        <v>14</v>
      </c>
      <c r="C253" t="s">
        <v>18</v>
      </c>
      <c r="D253" t="s">
        <v>19</v>
      </c>
      <c r="E253" t="s">
        <v>20</v>
      </c>
      <c r="F253" t="s">
        <v>21</v>
      </c>
      <c r="G253" t="s">
        <v>22</v>
      </c>
      <c r="H253" t="s">
        <v>318</v>
      </c>
      <c r="I253" t="s">
        <v>319</v>
      </c>
      <c r="J253">
        <v>2</v>
      </c>
      <c r="K253" t="s">
        <v>104</v>
      </c>
      <c r="L253" t="s">
        <v>339</v>
      </c>
      <c r="M253" t="s">
        <v>46</v>
      </c>
      <c r="N253">
        <v>47</v>
      </c>
      <c r="O253">
        <v>150630</v>
      </c>
      <c r="P253" t="s">
        <v>498</v>
      </c>
      <c r="Q253">
        <v>139359</v>
      </c>
      <c r="R253" t="s">
        <v>29</v>
      </c>
    </row>
    <row r="254" spans="1:18" x14ac:dyDescent="0.25">
      <c r="A254">
        <v>253</v>
      </c>
      <c r="B254">
        <v>14</v>
      </c>
      <c r="C254" t="s">
        <v>18</v>
      </c>
      <c r="D254" t="s">
        <v>19</v>
      </c>
      <c r="E254" t="s">
        <v>20</v>
      </c>
      <c r="F254" t="s">
        <v>21</v>
      </c>
      <c r="G254" t="s">
        <v>22</v>
      </c>
      <c r="H254" t="s">
        <v>318</v>
      </c>
      <c r="I254" t="s">
        <v>319</v>
      </c>
      <c r="J254">
        <v>2</v>
      </c>
      <c r="K254" t="s">
        <v>106</v>
      </c>
      <c r="L254" t="s">
        <v>340</v>
      </c>
      <c r="M254" t="s">
        <v>46</v>
      </c>
      <c r="N254">
        <v>40</v>
      </c>
      <c r="O254">
        <v>150630</v>
      </c>
      <c r="P254" t="s">
        <v>498</v>
      </c>
      <c r="Q254">
        <v>139359</v>
      </c>
      <c r="R254" t="s">
        <v>29</v>
      </c>
    </row>
    <row r="255" spans="1:18" x14ac:dyDescent="0.25">
      <c r="A255">
        <v>254</v>
      </c>
      <c r="B255">
        <v>14</v>
      </c>
      <c r="C255" t="s">
        <v>18</v>
      </c>
      <c r="D255" t="s">
        <v>19</v>
      </c>
      <c r="E255" t="s">
        <v>20</v>
      </c>
      <c r="F255" t="s">
        <v>21</v>
      </c>
      <c r="G255" t="s">
        <v>22</v>
      </c>
      <c r="H255" t="s">
        <v>318</v>
      </c>
      <c r="I255" t="s">
        <v>319</v>
      </c>
      <c r="J255">
        <v>2</v>
      </c>
      <c r="K255">
        <v>100400</v>
      </c>
      <c r="L255" t="s">
        <v>341</v>
      </c>
      <c r="M255" t="s">
        <v>67</v>
      </c>
      <c r="N255">
        <v>0</v>
      </c>
      <c r="O255">
        <v>150630</v>
      </c>
      <c r="P255" t="s">
        <v>498</v>
      </c>
      <c r="Q255">
        <v>139359</v>
      </c>
      <c r="R255" t="s">
        <v>29</v>
      </c>
    </row>
    <row r="256" spans="1:18" x14ac:dyDescent="0.25">
      <c r="A256">
        <v>255</v>
      </c>
      <c r="B256">
        <v>14</v>
      </c>
      <c r="C256" t="s">
        <v>18</v>
      </c>
      <c r="D256" t="s">
        <v>19</v>
      </c>
      <c r="E256" t="s">
        <v>20</v>
      </c>
      <c r="F256" t="s">
        <v>21</v>
      </c>
      <c r="G256" t="s">
        <v>22</v>
      </c>
      <c r="H256" t="s">
        <v>318</v>
      </c>
      <c r="I256" t="s">
        <v>319</v>
      </c>
      <c r="J256">
        <v>2</v>
      </c>
      <c r="K256">
        <v>100500</v>
      </c>
      <c r="L256" t="s">
        <v>342</v>
      </c>
      <c r="M256" t="s">
        <v>210</v>
      </c>
      <c r="N256">
        <v>2</v>
      </c>
      <c r="O256">
        <v>150630</v>
      </c>
      <c r="P256" t="s">
        <v>498</v>
      </c>
      <c r="Q256">
        <v>139359</v>
      </c>
      <c r="R256" t="s">
        <v>29</v>
      </c>
    </row>
    <row r="257" spans="1:18" x14ac:dyDescent="0.25">
      <c r="A257">
        <v>256</v>
      </c>
      <c r="B257">
        <v>14</v>
      </c>
      <c r="C257" t="s">
        <v>18</v>
      </c>
      <c r="D257" t="s">
        <v>19</v>
      </c>
      <c r="E257" t="s">
        <v>20</v>
      </c>
      <c r="F257" t="s">
        <v>21</v>
      </c>
      <c r="G257" t="s">
        <v>22</v>
      </c>
      <c r="H257" t="s">
        <v>318</v>
      </c>
      <c r="I257" t="s">
        <v>319</v>
      </c>
      <c r="J257">
        <v>2</v>
      </c>
      <c r="K257">
        <v>100600</v>
      </c>
      <c r="L257" t="s">
        <v>343</v>
      </c>
      <c r="M257" t="s">
        <v>67</v>
      </c>
      <c r="N257">
        <v>0</v>
      </c>
      <c r="O257">
        <v>150630</v>
      </c>
      <c r="P257" t="s">
        <v>498</v>
      </c>
      <c r="Q257">
        <v>139359</v>
      </c>
      <c r="R257" t="s">
        <v>29</v>
      </c>
    </row>
    <row r="258" spans="1:18" x14ac:dyDescent="0.25">
      <c r="A258">
        <v>257</v>
      </c>
      <c r="B258">
        <v>14</v>
      </c>
      <c r="C258" t="s">
        <v>18</v>
      </c>
      <c r="D258" t="s">
        <v>19</v>
      </c>
      <c r="E258" t="s">
        <v>20</v>
      </c>
      <c r="F258" t="s">
        <v>21</v>
      </c>
      <c r="G258" t="s">
        <v>22</v>
      </c>
      <c r="H258" t="s">
        <v>318</v>
      </c>
      <c r="I258" t="s">
        <v>319</v>
      </c>
      <c r="J258">
        <v>2</v>
      </c>
      <c r="K258">
        <v>100700</v>
      </c>
      <c r="L258" t="s">
        <v>344</v>
      </c>
      <c r="M258" t="s">
        <v>67</v>
      </c>
      <c r="N258">
        <v>0</v>
      </c>
      <c r="O258">
        <v>150630</v>
      </c>
      <c r="P258" t="s">
        <v>498</v>
      </c>
      <c r="Q258">
        <v>139359</v>
      </c>
      <c r="R258" t="s">
        <v>29</v>
      </c>
    </row>
    <row r="259" spans="1:18" x14ac:dyDescent="0.25">
      <c r="A259">
        <v>258</v>
      </c>
      <c r="B259">
        <v>14</v>
      </c>
      <c r="C259" t="s">
        <v>18</v>
      </c>
      <c r="D259" t="s">
        <v>19</v>
      </c>
      <c r="E259" t="s">
        <v>20</v>
      </c>
      <c r="F259" t="s">
        <v>21</v>
      </c>
      <c r="G259" t="s">
        <v>22</v>
      </c>
      <c r="H259" t="s">
        <v>318</v>
      </c>
      <c r="I259" t="s">
        <v>319</v>
      </c>
      <c r="J259">
        <v>2</v>
      </c>
      <c r="K259">
        <v>400100</v>
      </c>
      <c r="L259" t="s">
        <v>345</v>
      </c>
      <c r="M259" t="s">
        <v>53</v>
      </c>
      <c r="N259">
        <v>157</v>
      </c>
      <c r="O259">
        <v>150630</v>
      </c>
      <c r="P259" t="s">
        <v>498</v>
      </c>
      <c r="Q259">
        <v>139359</v>
      </c>
      <c r="R259" t="s">
        <v>29</v>
      </c>
    </row>
    <row r="260" spans="1:18" x14ac:dyDescent="0.25">
      <c r="A260">
        <v>259</v>
      </c>
      <c r="B260">
        <v>14</v>
      </c>
      <c r="C260" t="s">
        <v>18</v>
      </c>
      <c r="D260" t="s">
        <v>19</v>
      </c>
      <c r="E260" t="s">
        <v>20</v>
      </c>
      <c r="F260" t="s">
        <v>21</v>
      </c>
      <c r="G260" t="s">
        <v>22</v>
      </c>
      <c r="H260" t="s">
        <v>318</v>
      </c>
      <c r="I260" t="s">
        <v>319</v>
      </c>
      <c r="J260">
        <v>2</v>
      </c>
      <c r="K260">
        <v>400200</v>
      </c>
      <c r="L260" t="s">
        <v>346</v>
      </c>
      <c r="M260" t="s">
        <v>64</v>
      </c>
      <c r="N260">
        <v>38</v>
      </c>
      <c r="O260">
        <v>150630</v>
      </c>
      <c r="P260" t="s">
        <v>498</v>
      </c>
      <c r="Q260">
        <v>139359</v>
      </c>
      <c r="R260" t="s">
        <v>29</v>
      </c>
    </row>
    <row r="261" spans="1:18" x14ac:dyDescent="0.25">
      <c r="A261">
        <v>260</v>
      </c>
      <c r="B261">
        <v>14</v>
      </c>
      <c r="C261" t="s">
        <v>18</v>
      </c>
      <c r="D261" t="s">
        <v>19</v>
      </c>
      <c r="E261" t="s">
        <v>20</v>
      </c>
      <c r="F261" t="s">
        <v>21</v>
      </c>
      <c r="G261" t="s">
        <v>22</v>
      </c>
      <c r="H261" t="s">
        <v>318</v>
      </c>
      <c r="I261" t="s">
        <v>319</v>
      </c>
      <c r="J261">
        <v>2</v>
      </c>
      <c r="K261">
        <v>400300</v>
      </c>
      <c r="L261" t="s">
        <v>347</v>
      </c>
      <c r="M261" t="s">
        <v>65</v>
      </c>
      <c r="N261">
        <v>36</v>
      </c>
      <c r="O261">
        <v>150630</v>
      </c>
      <c r="P261" t="s">
        <v>498</v>
      </c>
      <c r="Q261">
        <v>139359</v>
      </c>
      <c r="R261" t="s">
        <v>29</v>
      </c>
    </row>
    <row r="262" spans="1:18" x14ac:dyDescent="0.25">
      <c r="A262">
        <v>261</v>
      </c>
      <c r="B262">
        <v>14</v>
      </c>
      <c r="C262" t="s">
        <v>18</v>
      </c>
      <c r="D262" t="s">
        <v>19</v>
      </c>
      <c r="E262" t="s">
        <v>20</v>
      </c>
      <c r="F262" t="s">
        <v>21</v>
      </c>
      <c r="G262" t="s">
        <v>22</v>
      </c>
      <c r="H262" t="s">
        <v>348</v>
      </c>
      <c r="I262" t="s">
        <v>349</v>
      </c>
      <c r="J262">
        <v>2</v>
      </c>
      <c r="K262" t="s">
        <v>25</v>
      </c>
      <c r="L262" t="s">
        <v>350</v>
      </c>
      <c r="M262" t="s">
        <v>39</v>
      </c>
      <c r="N262">
        <v>137</v>
      </c>
      <c r="O262">
        <v>101183</v>
      </c>
      <c r="P262" s="1" t="s">
        <v>638</v>
      </c>
      <c r="Q262">
        <v>139359</v>
      </c>
      <c r="R262" s="1" t="s">
        <v>29</v>
      </c>
    </row>
    <row r="263" spans="1:18" x14ac:dyDescent="0.25">
      <c r="A263">
        <v>262</v>
      </c>
      <c r="B263">
        <v>14</v>
      </c>
      <c r="C263" t="s">
        <v>18</v>
      </c>
      <c r="D263" t="s">
        <v>19</v>
      </c>
      <c r="E263" t="s">
        <v>20</v>
      </c>
      <c r="F263" t="s">
        <v>21</v>
      </c>
      <c r="G263" t="s">
        <v>22</v>
      </c>
      <c r="H263" t="s">
        <v>348</v>
      </c>
      <c r="I263" t="s">
        <v>349</v>
      </c>
      <c r="J263">
        <v>2</v>
      </c>
      <c r="K263" t="s">
        <v>30</v>
      </c>
      <c r="L263" t="s">
        <v>351</v>
      </c>
      <c r="M263" t="s">
        <v>46</v>
      </c>
      <c r="N263">
        <v>137</v>
      </c>
      <c r="O263">
        <v>101183</v>
      </c>
      <c r="P263" s="1" t="s">
        <v>638</v>
      </c>
      <c r="Q263">
        <v>139359</v>
      </c>
      <c r="R263" t="s">
        <v>29</v>
      </c>
    </row>
    <row r="264" spans="1:18" x14ac:dyDescent="0.25">
      <c r="A264">
        <v>263</v>
      </c>
      <c r="B264">
        <v>14</v>
      </c>
      <c r="C264" t="s">
        <v>18</v>
      </c>
      <c r="D264" t="s">
        <v>19</v>
      </c>
      <c r="E264" t="s">
        <v>20</v>
      </c>
      <c r="F264" t="s">
        <v>21</v>
      </c>
      <c r="G264" t="s">
        <v>22</v>
      </c>
      <c r="H264" t="s">
        <v>348</v>
      </c>
      <c r="I264" t="s">
        <v>349</v>
      </c>
      <c r="J264">
        <v>2</v>
      </c>
      <c r="K264" t="s">
        <v>30</v>
      </c>
      <c r="L264" t="s">
        <v>351</v>
      </c>
      <c r="M264" t="s">
        <v>36</v>
      </c>
      <c r="N264">
        <v>137</v>
      </c>
      <c r="O264">
        <v>101183</v>
      </c>
      <c r="P264" s="1" t="s">
        <v>638</v>
      </c>
      <c r="Q264">
        <v>139359</v>
      </c>
      <c r="R264" t="s">
        <v>29</v>
      </c>
    </row>
    <row r="265" spans="1:18" x14ac:dyDescent="0.25">
      <c r="A265">
        <v>264</v>
      </c>
      <c r="B265">
        <v>14</v>
      </c>
      <c r="C265" t="s">
        <v>18</v>
      </c>
      <c r="D265" t="s">
        <v>19</v>
      </c>
      <c r="E265" t="s">
        <v>20</v>
      </c>
      <c r="F265" t="s">
        <v>21</v>
      </c>
      <c r="G265" t="s">
        <v>22</v>
      </c>
      <c r="H265" t="s">
        <v>348</v>
      </c>
      <c r="I265" t="s">
        <v>349</v>
      </c>
      <c r="J265">
        <v>2</v>
      </c>
      <c r="K265" t="s">
        <v>34</v>
      </c>
      <c r="L265" t="s">
        <v>352</v>
      </c>
      <c r="M265" t="s">
        <v>78</v>
      </c>
      <c r="N265">
        <v>152</v>
      </c>
      <c r="O265">
        <v>101183</v>
      </c>
      <c r="P265" s="1" t="s">
        <v>638</v>
      </c>
      <c r="Q265">
        <v>139359</v>
      </c>
      <c r="R265" t="s">
        <v>29</v>
      </c>
    </row>
    <row r="266" spans="1:18" x14ac:dyDescent="0.25">
      <c r="A266">
        <v>265</v>
      </c>
      <c r="B266">
        <v>14</v>
      </c>
      <c r="C266" t="s">
        <v>18</v>
      </c>
      <c r="D266" t="s">
        <v>19</v>
      </c>
      <c r="E266" t="s">
        <v>20</v>
      </c>
      <c r="F266" t="s">
        <v>21</v>
      </c>
      <c r="G266" t="s">
        <v>22</v>
      </c>
      <c r="H266" t="s">
        <v>348</v>
      </c>
      <c r="I266" t="s">
        <v>349</v>
      </c>
      <c r="J266">
        <v>2</v>
      </c>
      <c r="K266" t="s">
        <v>34</v>
      </c>
      <c r="L266" t="s">
        <v>352</v>
      </c>
      <c r="M266" t="s">
        <v>53</v>
      </c>
      <c r="N266">
        <v>152</v>
      </c>
      <c r="O266">
        <v>101183</v>
      </c>
      <c r="P266" s="1" t="s">
        <v>638</v>
      </c>
      <c r="Q266">
        <v>139359</v>
      </c>
      <c r="R266" t="s">
        <v>29</v>
      </c>
    </row>
    <row r="267" spans="1:18" x14ac:dyDescent="0.25">
      <c r="A267">
        <v>266</v>
      </c>
      <c r="B267">
        <v>14</v>
      </c>
      <c r="C267" t="s">
        <v>18</v>
      </c>
      <c r="D267" t="s">
        <v>19</v>
      </c>
      <c r="E267" t="s">
        <v>20</v>
      </c>
      <c r="F267" t="s">
        <v>21</v>
      </c>
      <c r="G267" t="s">
        <v>22</v>
      </c>
      <c r="H267" t="s">
        <v>348</v>
      </c>
      <c r="I267" t="s">
        <v>349</v>
      </c>
      <c r="J267">
        <v>2</v>
      </c>
      <c r="K267" t="s">
        <v>37</v>
      </c>
      <c r="L267" t="s">
        <v>353</v>
      </c>
      <c r="M267" t="s">
        <v>53</v>
      </c>
      <c r="N267">
        <v>80</v>
      </c>
      <c r="O267">
        <v>101183</v>
      </c>
      <c r="P267" s="1" t="s">
        <v>638</v>
      </c>
      <c r="Q267">
        <v>139359</v>
      </c>
      <c r="R267" t="s">
        <v>29</v>
      </c>
    </row>
    <row r="268" spans="1:18" x14ac:dyDescent="0.25">
      <c r="A268">
        <v>267</v>
      </c>
      <c r="B268">
        <v>14</v>
      </c>
      <c r="C268" t="s">
        <v>18</v>
      </c>
      <c r="D268" t="s">
        <v>19</v>
      </c>
      <c r="E268" t="s">
        <v>20</v>
      </c>
      <c r="F268" t="s">
        <v>21</v>
      </c>
      <c r="G268" t="s">
        <v>22</v>
      </c>
      <c r="H268" t="s">
        <v>348</v>
      </c>
      <c r="I268" t="s">
        <v>349</v>
      </c>
      <c r="J268">
        <v>2</v>
      </c>
      <c r="K268" t="s">
        <v>40</v>
      </c>
      <c r="L268" t="s">
        <v>354</v>
      </c>
      <c r="M268" t="s">
        <v>65</v>
      </c>
      <c r="N268">
        <v>107</v>
      </c>
      <c r="O268">
        <v>101183</v>
      </c>
      <c r="P268" s="1" t="s">
        <v>638</v>
      </c>
      <c r="Q268">
        <v>139359</v>
      </c>
      <c r="R268" t="s">
        <v>29</v>
      </c>
    </row>
    <row r="269" spans="1:18" x14ac:dyDescent="0.25">
      <c r="A269">
        <v>268</v>
      </c>
      <c r="B269">
        <v>14</v>
      </c>
      <c r="C269" t="s">
        <v>18</v>
      </c>
      <c r="D269" t="s">
        <v>19</v>
      </c>
      <c r="E269" t="s">
        <v>20</v>
      </c>
      <c r="F269" t="s">
        <v>21</v>
      </c>
      <c r="G269" t="s">
        <v>22</v>
      </c>
      <c r="H269" t="s">
        <v>348</v>
      </c>
      <c r="I269" t="s">
        <v>349</v>
      </c>
      <c r="J269">
        <v>2</v>
      </c>
      <c r="K269" t="s">
        <v>42</v>
      </c>
      <c r="L269" t="s">
        <v>355</v>
      </c>
      <c r="M269" t="s">
        <v>53</v>
      </c>
      <c r="N269">
        <v>84</v>
      </c>
      <c r="O269">
        <v>101183</v>
      </c>
      <c r="P269" s="1" t="s">
        <v>638</v>
      </c>
      <c r="Q269">
        <v>139359</v>
      </c>
      <c r="R269" t="s">
        <v>29</v>
      </c>
    </row>
    <row r="270" spans="1:18" x14ac:dyDescent="0.25">
      <c r="A270">
        <v>269</v>
      </c>
      <c r="B270">
        <v>14</v>
      </c>
      <c r="C270" t="s">
        <v>18</v>
      </c>
      <c r="D270" t="s">
        <v>19</v>
      </c>
      <c r="E270" t="s">
        <v>20</v>
      </c>
      <c r="F270" t="s">
        <v>21</v>
      </c>
      <c r="G270" t="s">
        <v>22</v>
      </c>
      <c r="H270" t="s">
        <v>348</v>
      </c>
      <c r="I270" t="s">
        <v>349</v>
      </c>
      <c r="J270">
        <v>2</v>
      </c>
      <c r="K270">
        <v>100100</v>
      </c>
      <c r="L270" t="s">
        <v>356</v>
      </c>
      <c r="M270" t="s">
        <v>132</v>
      </c>
      <c r="N270">
        <v>0</v>
      </c>
      <c r="O270">
        <v>101183</v>
      </c>
      <c r="P270" s="1" t="s">
        <v>638</v>
      </c>
      <c r="Q270">
        <v>139359</v>
      </c>
      <c r="R270" t="s">
        <v>29</v>
      </c>
    </row>
    <row r="271" spans="1:18" x14ac:dyDescent="0.25">
      <c r="A271">
        <v>270</v>
      </c>
      <c r="B271">
        <v>14</v>
      </c>
      <c r="C271" t="s">
        <v>18</v>
      </c>
      <c r="D271" t="s">
        <v>19</v>
      </c>
      <c r="E271" t="s">
        <v>20</v>
      </c>
      <c r="F271" t="s">
        <v>21</v>
      </c>
      <c r="G271" t="s">
        <v>22</v>
      </c>
      <c r="H271" t="s">
        <v>348</v>
      </c>
      <c r="I271" t="s">
        <v>349</v>
      </c>
      <c r="J271">
        <v>2</v>
      </c>
      <c r="K271">
        <v>100200</v>
      </c>
      <c r="L271" t="s">
        <v>357</v>
      </c>
      <c r="M271" t="s">
        <v>132</v>
      </c>
      <c r="N271">
        <v>0</v>
      </c>
      <c r="O271">
        <v>101183</v>
      </c>
      <c r="P271" s="1" t="s">
        <v>638</v>
      </c>
      <c r="Q271">
        <v>139359</v>
      </c>
      <c r="R271" t="s">
        <v>29</v>
      </c>
    </row>
    <row r="272" spans="1:18" x14ac:dyDescent="0.25">
      <c r="A272">
        <v>271</v>
      </c>
      <c r="B272">
        <v>14</v>
      </c>
      <c r="C272" t="s">
        <v>18</v>
      </c>
      <c r="D272" t="s">
        <v>19</v>
      </c>
      <c r="E272" t="s">
        <v>20</v>
      </c>
      <c r="F272" t="s">
        <v>21</v>
      </c>
      <c r="G272" t="s">
        <v>22</v>
      </c>
      <c r="H272" t="s">
        <v>348</v>
      </c>
      <c r="I272" t="s">
        <v>349</v>
      </c>
      <c r="J272">
        <v>2</v>
      </c>
      <c r="K272">
        <v>400300</v>
      </c>
      <c r="L272" t="s">
        <v>358</v>
      </c>
      <c r="M272" t="s">
        <v>108</v>
      </c>
      <c r="N272">
        <v>33</v>
      </c>
      <c r="O272">
        <v>101183</v>
      </c>
      <c r="P272" s="1" t="s">
        <v>638</v>
      </c>
      <c r="Q272">
        <v>139359</v>
      </c>
      <c r="R272" t="s">
        <v>29</v>
      </c>
    </row>
    <row r="273" spans="1:18" x14ac:dyDescent="0.25">
      <c r="A273">
        <v>272</v>
      </c>
      <c r="B273">
        <v>14</v>
      </c>
      <c r="C273" t="s">
        <v>18</v>
      </c>
      <c r="D273" t="s">
        <v>19</v>
      </c>
      <c r="E273" t="s">
        <v>20</v>
      </c>
      <c r="F273" t="s">
        <v>21</v>
      </c>
      <c r="G273" t="s">
        <v>22</v>
      </c>
      <c r="H273" t="s">
        <v>359</v>
      </c>
      <c r="I273" t="s">
        <v>360</v>
      </c>
      <c r="J273">
        <v>2</v>
      </c>
      <c r="K273" t="s">
        <v>25</v>
      </c>
      <c r="L273" t="s">
        <v>361</v>
      </c>
      <c r="M273" t="s">
        <v>65</v>
      </c>
      <c r="N273">
        <v>91</v>
      </c>
      <c r="O273">
        <v>139306</v>
      </c>
      <c r="P273" t="s">
        <v>533</v>
      </c>
      <c r="Q273">
        <v>139359</v>
      </c>
      <c r="R273" t="s">
        <v>29</v>
      </c>
    </row>
    <row r="274" spans="1:18" x14ac:dyDescent="0.25">
      <c r="A274">
        <v>273</v>
      </c>
      <c r="B274">
        <v>14</v>
      </c>
      <c r="C274" t="s">
        <v>18</v>
      </c>
      <c r="D274" t="s">
        <v>19</v>
      </c>
      <c r="E274" t="s">
        <v>20</v>
      </c>
      <c r="F274" t="s">
        <v>21</v>
      </c>
      <c r="G274" t="s">
        <v>22</v>
      </c>
      <c r="H274" t="s">
        <v>359</v>
      </c>
      <c r="I274" t="s">
        <v>360</v>
      </c>
      <c r="J274">
        <v>2</v>
      </c>
      <c r="K274" t="s">
        <v>30</v>
      </c>
      <c r="L274" t="s">
        <v>362</v>
      </c>
      <c r="M274" t="s">
        <v>53</v>
      </c>
      <c r="N274">
        <v>105</v>
      </c>
      <c r="O274">
        <v>139306</v>
      </c>
      <c r="P274" t="s">
        <v>533</v>
      </c>
      <c r="Q274">
        <v>139359</v>
      </c>
      <c r="R274" t="s">
        <v>29</v>
      </c>
    </row>
    <row r="275" spans="1:18" x14ac:dyDescent="0.25">
      <c r="A275">
        <v>274</v>
      </c>
      <c r="B275">
        <v>14</v>
      </c>
      <c r="C275" t="s">
        <v>18</v>
      </c>
      <c r="D275" t="s">
        <v>19</v>
      </c>
      <c r="E275" t="s">
        <v>20</v>
      </c>
      <c r="F275" t="s">
        <v>21</v>
      </c>
      <c r="G275" t="s">
        <v>22</v>
      </c>
      <c r="H275" t="s">
        <v>359</v>
      </c>
      <c r="I275" t="s">
        <v>360</v>
      </c>
      <c r="J275">
        <v>2</v>
      </c>
      <c r="K275" t="s">
        <v>34</v>
      </c>
      <c r="L275" t="s">
        <v>363</v>
      </c>
      <c r="M275" t="s">
        <v>78</v>
      </c>
      <c r="N275">
        <v>84</v>
      </c>
      <c r="O275">
        <v>139306</v>
      </c>
      <c r="P275" t="s">
        <v>533</v>
      </c>
      <c r="Q275">
        <v>139359</v>
      </c>
      <c r="R275" t="s">
        <v>29</v>
      </c>
    </row>
    <row r="276" spans="1:18" x14ac:dyDescent="0.25">
      <c r="A276">
        <v>275</v>
      </c>
      <c r="B276">
        <v>14</v>
      </c>
      <c r="C276" t="s">
        <v>18</v>
      </c>
      <c r="D276" t="s">
        <v>19</v>
      </c>
      <c r="E276" t="s">
        <v>20</v>
      </c>
      <c r="F276" t="s">
        <v>21</v>
      </c>
      <c r="G276" t="s">
        <v>22</v>
      </c>
      <c r="H276" t="s">
        <v>359</v>
      </c>
      <c r="I276" t="s">
        <v>360</v>
      </c>
      <c r="J276">
        <v>2</v>
      </c>
      <c r="K276" t="s">
        <v>37</v>
      </c>
      <c r="L276" t="s">
        <v>364</v>
      </c>
      <c r="M276" t="s">
        <v>64</v>
      </c>
      <c r="N276">
        <v>81</v>
      </c>
      <c r="O276">
        <v>139306</v>
      </c>
      <c r="P276" t="s">
        <v>533</v>
      </c>
      <c r="Q276">
        <v>139359</v>
      </c>
      <c r="R276" t="s">
        <v>29</v>
      </c>
    </row>
    <row r="277" spans="1:18" x14ac:dyDescent="0.25">
      <c r="A277">
        <v>276</v>
      </c>
      <c r="B277">
        <v>14</v>
      </c>
      <c r="C277" t="s">
        <v>18</v>
      </c>
      <c r="D277" t="s">
        <v>19</v>
      </c>
      <c r="E277" t="s">
        <v>20</v>
      </c>
      <c r="F277" t="s">
        <v>21</v>
      </c>
      <c r="G277" t="s">
        <v>22</v>
      </c>
      <c r="H277" t="s">
        <v>359</v>
      </c>
      <c r="I277" t="s">
        <v>360</v>
      </c>
      <c r="J277">
        <v>2</v>
      </c>
      <c r="K277" t="s">
        <v>40</v>
      </c>
      <c r="L277" t="s">
        <v>365</v>
      </c>
      <c r="M277" t="s">
        <v>65</v>
      </c>
      <c r="N277">
        <v>11</v>
      </c>
      <c r="O277">
        <v>139306</v>
      </c>
      <c r="P277" t="s">
        <v>533</v>
      </c>
      <c r="Q277">
        <v>139359</v>
      </c>
      <c r="R277" t="s">
        <v>29</v>
      </c>
    </row>
    <row r="278" spans="1:18" x14ac:dyDescent="0.25">
      <c r="A278">
        <v>277</v>
      </c>
      <c r="B278">
        <v>14</v>
      </c>
      <c r="C278" t="s">
        <v>18</v>
      </c>
      <c r="D278" t="s">
        <v>19</v>
      </c>
      <c r="E278" t="s">
        <v>20</v>
      </c>
      <c r="F278" t="s">
        <v>21</v>
      </c>
      <c r="G278" t="s">
        <v>22</v>
      </c>
      <c r="H278" t="s">
        <v>359</v>
      </c>
      <c r="I278" t="s">
        <v>360</v>
      </c>
      <c r="J278">
        <v>2</v>
      </c>
      <c r="K278" t="s">
        <v>42</v>
      </c>
      <c r="L278" t="s">
        <v>366</v>
      </c>
      <c r="M278" t="s">
        <v>65</v>
      </c>
      <c r="N278">
        <v>22</v>
      </c>
      <c r="O278">
        <v>139306</v>
      </c>
      <c r="P278" t="s">
        <v>533</v>
      </c>
      <c r="Q278">
        <v>139359</v>
      </c>
      <c r="R278" t="s">
        <v>29</v>
      </c>
    </row>
    <row r="279" spans="1:18" x14ac:dyDescent="0.25">
      <c r="A279">
        <v>278</v>
      </c>
      <c r="B279">
        <v>14</v>
      </c>
      <c r="C279" t="s">
        <v>18</v>
      </c>
      <c r="D279" t="s">
        <v>19</v>
      </c>
      <c r="E279" t="s">
        <v>20</v>
      </c>
      <c r="F279" t="s">
        <v>21</v>
      </c>
      <c r="G279" t="s">
        <v>22</v>
      </c>
      <c r="H279" t="s">
        <v>359</v>
      </c>
      <c r="I279" t="s">
        <v>360</v>
      </c>
      <c r="J279">
        <v>2</v>
      </c>
      <c r="K279" t="s">
        <v>44</v>
      </c>
      <c r="L279" t="s">
        <v>367</v>
      </c>
      <c r="M279" t="s">
        <v>33</v>
      </c>
      <c r="N279">
        <v>16</v>
      </c>
      <c r="O279">
        <v>139306</v>
      </c>
      <c r="P279" t="s">
        <v>533</v>
      </c>
      <c r="Q279">
        <v>139359</v>
      </c>
      <c r="R279" t="s">
        <v>29</v>
      </c>
    </row>
    <row r="280" spans="1:18" x14ac:dyDescent="0.25">
      <c r="A280">
        <v>279</v>
      </c>
      <c r="B280">
        <v>14</v>
      </c>
      <c r="C280" t="s">
        <v>18</v>
      </c>
      <c r="D280" t="s">
        <v>19</v>
      </c>
      <c r="E280" t="s">
        <v>20</v>
      </c>
      <c r="F280" t="s">
        <v>21</v>
      </c>
      <c r="G280" t="s">
        <v>22</v>
      </c>
      <c r="H280" t="s">
        <v>359</v>
      </c>
      <c r="I280" t="s">
        <v>360</v>
      </c>
      <c r="J280">
        <v>2</v>
      </c>
      <c r="K280" t="s">
        <v>47</v>
      </c>
      <c r="L280" t="s">
        <v>368</v>
      </c>
      <c r="M280" t="s">
        <v>36</v>
      </c>
      <c r="N280">
        <v>24</v>
      </c>
      <c r="O280">
        <v>139306</v>
      </c>
      <c r="P280" t="s">
        <v>533</v>
      </c>
      <c r="Q280">
        <v>139359</v>
      </c>
      <c r="R280" t="s">
        <v>29</v>
      </c>
    </row>
    <row r="281" spans="1:18" x14ac:dyDescent="0.25">
      <c r="A281">
        <v>280</v>
      </c>
      <c r="B281">
        <v>14</v>
      </c>
      <c r="C281" t="s">
        <v>18</v>
      </c>
      <c r="D281" t="s">
        <v>19</v>
      </c>
      <c r="E281" t="s">
        <v>20</v>
      </c>
      <c r="F281" t="s">
        <v>21</v>
      </c>
      <c r="G281" t="s">
        <v>22</v>
      </c>
      <c r="H281" t="s">
        <v>359</v>
      </c>
      <c r="I281" t="s">
        <v>360</v>
      </c>
      <c r="J281">
        <v>2</v>
      </c>
      <c r="K281" t="s">
        <v>47</v>
      </c>
      <c r="L281" t="s">
        <v>368</v>
      </c>
      <c r="M281" t="s">
        <v>32</v>
      </c>
      <c r="N281">
        <v>24</v>
      </c>
      <c r="O281">
        <v>139306</v>
      </c>
      <c r="P281" t="s">
        <v>533</v>
      </c>
      <c r="Q281">
        <v>139359</v>
      </c>
      <c r="R281" t="s">
        <v>29</v>
      </c>
    </row>
    <row r="282" spans="1:18" x14ac:dyDescent="0.25">
      <c r="A282">
        <v>281</v>
      </c>
      <c r="B282">
        <v>14</v>
      </c>
      <c r="C282" t="s">
        <v>18</v>
      </c>
      <c r="D282" t="s">
        <v>19</v>
      </c>
      <c r="E282" t="s">
        <v>20</v>
      </c>
      <c r="F282" t="s">
        <v>21</v>
      </c>
      <c r="G282" t="s">
        <v>22</v>
      </c>
      <c r="H282" t="s">
        <v>359</v>
      </c>
      <c r="I282" t="s">
        <v>360</v>
      </c>
      <c r="J282">
        <v>2</v>
      </c>
      <c r="K282" t="s">
        <v>49</v>
      </c>
      <c r="L282" t="s">
        <v>369</v>
      </c>
      <c r="M282" t="s">
        <v>33</v>
      </c>
      <c r="N282">
        <v>120</v>
      </c>
      <c r="O282">
        <v>139306</v>
      </c>
      <c r="P282" t="s">
        <v>533</v>
      </c>
      <c r="Q282">
        <v>139359</v>
      </c>
      <c r="R282" t="s">
        <v>29</v>
      </c>
    </row>
    <row r="283" spans="1:18" x14ac:dyDescent="0.25">
      <c r="A283">
        <v>282</v>
      </c>
      <c r="B283">
        <v>14</v>
      </c>
      <c r="C283" t="s">
        <v>18</v>
      </c>
      <c r="D283" t="s">
        <v>19</v>
      </c>
      <c r="E283" t="s">
        <v>20</v>
      </c>
      <c r="F283" t="s">
        <v>21</v>
      </c>
      <c r="G283" t="s">
        <v>22</v>
      </c>
      <c r="H283" t="s">
        <v>359</v>
      </c>
      <c r="I283" t="s">
        <v>360</v>
      </c>
      <c r="J283">
        <v>2</v>
      </c>
      <c r="K283" t="s">
        <v>51</v>
      </c>
      <c r="L283" t="s">
        <v>370</v>
      </c>
      <c r="M283" t="s">
        <v>27</v>
      </c>
      <c r="N283">
        <v>76</v>
      </c>
      <c r="O283">
        <v>139306</v>
      </c>
      <c r="P283" t="s">
        <v>533</v>
      </c>
      <c r="Q283">
        <v>139359</v>
      </c>
      <c r="R283" t="s">
        <v>29</v>
      </c>
    </row>
    <row r="284" spans="1:18" x14ac:dyDescent="0.25">
      <c r="A284">
        <v>283</v>
      </c>
      <c r="B284">
        <v>14</v>
      </c>
      <c r="C284" t="s">
        <v>18</v>
      </c>
      <c r="D284" t="s">
        <v>19</v>
      </c>
      <c r="E284" t="s">
        <v>20</v>
      </c>
      <c r="F284" t="s">
        <v>21</v>
      </c>
      <c r="G284" t="s">
        <v>22</v>
      </c>
      <c r="H284" t="s">
        <v>359</v>
      </c>
      <c r="I284" t="s">
        <v>360</v>
      </c>
      <c r="J284">
        <v>2</v>
      </c>
      <c r="K284" t="s">
        <v>54</v>
      </c>
      <c r="L284" t="s">
        <v>371</v>
      </c>
      <c r="M284" t="s">
        <v>87</v>
      </c>
      <c r="N284">
        <v>65</v>
      </c>
      <c r="O284">
        <v>139306</v>
      </c>
      <c r="P284" t="s">
        <v>533</v>
      </c>
      <c r="Q284">
        <v>139359</v>
      </c>
      <c r="R284" t="s">
        <v>29</v>
      </c>
    </row>
    <row r="285" spans="1:18" x14ac:dyDescent="0.25">
      <c r="A285">
        <v>284</v>
      </c>
      <c r="B285">
        <v>14</v>
      </c>
      <c r="C285" t="s">
        <v>18</v>
      </c>
      <c r="D285" t="s">
        <v>19</v>
      </c>
      <c r="E285" t="s">
        <v>20</v>
      </c>
      <c r="F285" t="s">
        <v>21</v>
      </c>
      <c r="G285" t="s">
        <v>22</v>
      </c>
      <c r="H285" t="s">
        <v>359</v>
      </c>
      <c r="I285" t="s">
        <v>360</v>
      </c>
      <c r="J285">
        <v>2</v>
      </c>
      <c r="K285" t="s">
        <v>56</v>
      </c>
      <c r="L285" t="s">
        <v>372</v>
      </c>
      <c r="M285" t="s">
        <v>87</v>
      </c>
      <c r="N285">
        <v>74</v>
      </c>
      <c r="O285">
        <v>139306</v>
      </c>
      <c r="P285" t="s">
        <v>533</v>
      </c>
      <c r="Q285">
        <v>139359</v>
      </c>
      <c r="R285" t="s">
        <v>29</v>
      </c>
    </row>
    <row r="286" spans="1:18" x14ac:dyDescent="0.25">
      <c r="A286">
        <v>285</v>
      </c>
      <c r="B286">
        <v>14</v>
      </c>
      <c r="C286" t="s">
        <v>18</v>
      </c>
      <c r="D286" t="s">
        <v>19</v>
      </c>
      <c r="E286" t="s">
        <v>20</v>
      </c>
      <c r="F286" t="s">
        <v>21</v>
      </c>
      <c r="G286" t="s">
        <v>22</v>
      </c>
      <c r="H286" t="s">
        <v>359</v>
      </c>
      <c r="I286" t="s">
        <v>360</v>
      </c>
      <c r="J286">
        <v>2</v>
      </c>
      <c r="K286" t="s">
        <v>58</v>
      </c>
      <c r="L286" t="s">
        <v>373</v>
      </c>
      <c r="M286" t="s">
        <v>90</v>
      </c>
      <c r="N286">
        <v>36</v>
      </c>
      <c r="O286">
        <v>139306</v>
      </c>
      <c r="P286" t="s">
        <v>533</v>
      </c>
      <c r="Q286">
        <v>139359</v>
      </c>
      <c r="R286" t="s">
        <v>29</v>
      </c>
    </row>
    <row r="287" spans="1:18" x14ac:dyDescent="0.25">
      <c r="A287">
        <v>286</v>
      </c>
      <c r="B287">
        <v>14</v>
      </c>
      <c r="C287" t="s">
        <v>18</v>
      </c>
      <c r="D287" t="s">
        <v>19</v>
      </c>
      <c r="E287" t="s">
        <v>20</v>
      </c>
      <c r="F287" t="s">
        <v>21</v>
      </c>
      <c r="G287" t="s">
        <v>22</v>
      </c>
      <c r="H287" t="s">
        <v>359</v>
      </c>
      <c r="I287" t="s">
        <v>360</v>
      </c>
      <c r="J287">
        <v>2</v>
      </c>
      <c r="K287" t="s">
        <v>60</v>
      </c>
      <c r="L287" t="s">
        <v>374</v>
      </c>
      <c r="M287" t="s">
        <v>90</v>
      </c>
      <c r="N287">
        <v>60</v>
      </c>
      <c r="O287">
        <v>139306</v>
      </c>
      <c r="P287" t="s">
        <v>533</v>
      </c>
      <c r="Q287">
        <v>139359</v>
      </c>
      <c r="R287" t="s">
        <v>29</v>
      </c>
    </row>
    <row r="288" spans="1:18" x14ac:dyDescent="0.25">
      <c r="A288">
        <v>287</v>
      </c>
      <c r="B288">
        <v>14</v>
      </c>
      <c r="C288" t="s">
        <v>18</v>
      </c>
      <c r="D288" t="s">
        <v>19</v>
      </c>
      <c r="E288" t="s">
        <v>20</v>
      </c>
      <c r="F288" t="s">
        <v>21</v>
      </c>
      <c r="G288" t="s">
        <v>22</v>
      </c>
      <c r="H288" t="s">
        <v>359</v>
      </c>
      <c r="I288" t="s">
        <v>360</v>
      </c>
      <c r="J288">
        <v>2</v>
      </c>
      <c r="K288" t="s">
        <v>62</v>
      </c>
      <c r="L288" t="s">
        <v>375</v>
      </c>
      <c r="M288" t="s">
        <v>93</v>
      </c>
      <c r="N288">
        <v>102</v>
      </c>
      <c r="O288">
        <v>139306</v>
      </c>
      <c r="P288" t="s">
        <v>533</v>
      </c>
      <c r="Q288">
        <v>139359</v>
      </c>
      <c r="R288" t="s">
        <v>29</v>
      </c>
    </row>
    <row r="289" spans="1:18" x14ac:dyDescent="0.25">
      <c r="A289">
        <v>288</v>
      </c>
      <c r="B289">
        <v>14</v>
      </c>
      <c r="C289" t="s">
        <v>18</v>
      </c>
      <c r="D289" t="s">
        <v>19</v>
      </c>
      <c r="E289" t="s">
        <v>20</v>
      </c>
      <c r="F289" t="s">
        <v>21</v>
      </c>
      <c r="G289" t="s">
        <v>22</v>
      </c>
      <c r="H289" t="s">
        <v>359</v>
      </c>
      <c r="I289" t="s">
        <v>360</v>
      </c>
      <c r="J289">
        <v>2</v>
      </c>
      <c r="K289" t="s">
        <v>95</v>
      </c>
      <c r="L289" t="s">
        <v>376</v>
      </c>
      <c r="M289" t="s">
        <v>93</v>
      </c>
      <c r="N289">
        <v>40</v>
      </c>
      <c r="O289">
        <v>139306</v>
      </c>
      <c r="P289" t="s">
        <v>533</v>
      </c>
      <c r="Q289">
        <v>139359</v>
      </c>
      <c r="R289" t="s">
        <v>29</v>
      </c>
    </row>
    <row r="290" spans="1:18" x14ac:dyDescent="0.25">
      <c r="A290">
        <v>289</v>
      </c>
      <c r="B290">
        <v>14</v>
      </c>
      <c r="C290" t="s">
        <v>18</v>
      </c>
      <c r="D290" t="s">
        <v>19</v>
      </c>
      <c r="E290" t="s">
        <v>20</v>
      </c>
      <c r="F290" t="s">
        <v>21</v>
      </c>
      <c r="G290" t="s">
        <v>22</v>
      </c>
      <c r="H290" t="s">
        <v>359</v>
      </c>
      <c r="I290" t="s">
        <v>360</v>
      </c>
      <c r="J290">
        <v>2</v>
      </c>
      <c r="K290">
        <v>100300</v>
      </c>
      <c r="L290" t="s">
        <v>377</v>
      </c>
      <c r="M290" t="s">
        <v>67</v>
      </c>
      <c r="N290">
        <v>0</v>
      </c>
      <c r="O290">
        <v>139306</v>
      </c>
      <c r="P290" t="s">
        <v>533</v>
      </c>
      <c r="Q290">
        <v>139359</v>
      </c>
      <c r="R290" t="s">
        <v>29</v>
      </c>
    </row>
    <row r="291" spans="1:18" x14ac:dyDescent="0.25">
      <c r="A291">
        <v>290</v>
      </c>
      <c r="B291">
        <v>14</v>
      </c>
      <c r="C291" t="s">
        <v>18</v>
      </c>
      <c r="D291" t="s">
        <v>19</v>
      </c>
      <c r="E291" t="s">
        <v>20</v>
      </c>
      <c r="F291" t="s">
        <v>21</v>
      </c>
      <c r="G291" t="s">
        <v>22</v>
      </c>
      <c r="H291" t="s">
        <v>359</v>
      </c>
      <c r="I291" t="s">
        <v>360</v>
      </c>
      <c r="J291">
        <v>2</v>
      </c>
      <c r="K291">
        <v>100400</v>
      </c>
      <c r="L291" t="s">
        <v>378</v>
      </c>
      <c r="M291" t="s">
        <v>67</v>
      </c>
      <c r="N291">
        <v>0</v>
      </c>
      <c r="O291">
        <v>139306</v>
      </c>
      <c r="P291" t="s">
        <v>533</v>
      </c>
      <c r="Q291">
        <v>139359</v>
      </c>
      <c r="R291" t="s">
        <v>29</v>
      </c>
    </row>
    <row r="292" spans="1:18" x14ac:dyDescent="0.25">
      <c r="A292">
        <v>291</v>
      </c>
      <c r="B292">
        <v>14</v>
      </c>
      <c r="C292" t="s">
        <v>18</v>
      </c>
      <c r="D292" t="s">
        <v>19</v>
      </c>
      <c r="E292" t="s">
        <v>20</v>
      </c>
      <c r="F292" t="s">
        <v>21</v>
      </c>
      <c r="G292" t="s">
        <v>22</v>
      </c>
      <c r="H292" t="s">
        <v>359</v>
      </c>
      <c r="I292" t="s">
        <v>360</v>
      </c>
      <c r="J292">
        <v>2</v>
      </c>
      <c r="K292">
        <v>100500</v>
      </c>
      <c r="L292" t="s">
        <v>379</v>
      </c>
      <c r="M292" t="s">
        <v>232</v>
      </c>
      <c r="N292">
        <v>0</v>
      </c>
      <c r="O292">
        <v>139306</v>
      </c>
      <c r="P292" t="s">
        <v>533</v>
      </c>
      <c r="Q292">
        <v>139359</v>
      </c>
      <c r="R292" t="s">
        <v>29</v>
      </c>
    </row>
    <row r="293" spans="1:18" x14ac:dyDescent="0.25">
      <c r="A293">
        <v>292</v>
      </c>
      <c r="B293">
        <v>14</v>
      </c>
      <c r="C293" t="s">
        <v>18</v>
      </c>
      <c r="D293" t="s">
        <v>19</v>
      </c>
      <c r="E293" t="s">
        <v>20</v>
      </c>
      <c r="F293" t="s">
        <v>21</v>
      </c>
      <c r="G293" t="s">
        <v>22</v>
      </c>
      <c r="H293" t="s">
        <v>359</v>
      </c>
      <c r="I293" t="s">
        <v>360</v>
      </c>
      <c r="J293">
        <v>2</v>
      </c>
      <c r="K293">
        <v>100600</v>
      </c>
      <c r="L293" t="s">
        <v>380</v>
      </c>
      <c r="M293" t="s">
        <v>232</v>
      </c>
      <c r="N293">
        <v>0</v>
      </c>
      <c r="O293">
        <v>139306</v>
      </c>
      <c r="P293" t="s">
        <v>533</v>
      </c>
      <c r="Q293">
        <v>139359</v>
      </c>
      <c r="R293" t="s">
        <v>29</v>
      </c>
    </row>
    <row r="294" spans="1:18" x14ac:dyDescent="0.25">
      <c r="A294">
        <v>293</v>
      </c>
      <c r="B294">
        <v>14</v>
      </c>
      <c r="C294" t="s">
        <v>18</v>
      </c>
      <c r="D294" t="s">
        <v>19</v>
      </c>
      <c r="E294" t="s">
        <v>20</v>
      </c>
      <c r="F294" t="s">
        <v>21</v>
      </c>
      <c r="G294" t="s">
        <v>22</v>
      </c>
      <c r="H294" t="s">
        <v>359</v>
      </c>
      <c r="I294" t="s">
        <v>360</v>
      </c>
      <c r="J294">
        <v>2</v>
      </c>
      <c r="K294">
        <v>400101</v>
      </c>
      <c r="L294" t="s">
        <v>381</v>
      </c>
      <c r="M294" t="s">
        <v>53</v>
      </c>
      <c r="N294">
        <v>60</v>
      </c>
      <c r="O294">
        <v>139306</v>
      </c>
      <c r="P294" t="s">
        <v>533</v>
      </c>
      <c r="Q294">
        <v>139359</v>
      </c>
      <c r="R294" t="s">
        <v>29</v>
      </c>
    </row>
    <row r="295" spans="1:18" x14ac:dyDescent="0.25">
      <c r="A295">
        <v>294</v>
      </c>
      <c r="B295">
        <v>14</v>
      </c>
      <c r="C295" t="s">
        <v>18</v>
      </c>
      <c r="D295" t="s">
        <v>19</v>
      </c>
      <c r="E295" t="s">
        <v>20</v>
      </c>
      <c r="F295" t="s">
        <v>21</v>
      </c>
      <c r="G295" t="s">
        <v>22</v>
      </c>
      <c r="H295" t="s">
        <v>359</v>
      </c>
      <c r="I295" t="s">
        <v>360</v>
      </c>
      <c r="J295">
        <v>2</v>
      </c>
      <c r="K295">
        <v>400200</v>
      </c>
      <c r="L295" t="s">
        <v>382</v>
      </c>
      <c r="M295" t="s">
        <v>46</v>
      </c>
      <c r="N295">
        <v>80</v>
      </c>
      <c r="O295">
        <v>139306</v>
      </c>
      <c r="P295" t="s">
        <v>533</v>
      </c>
      <c r="Q295">
        <v>139359</v>
      </c>
      <c r="R295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2"/>
  <sheetViews>
    <sheetView topLeftCell="E70" workbookViewId="0"/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15" bestFit="1" customWidth="1"/>
    <col min="10" max="10" width="5.28515625" bestFit="1" customWidth="1"/>
    <col min="11" max="11" width="15.140625" bestFit="1" customWidth="1"/>
    <col min="12" max="12" width="57.4257812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15.4257812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65</v>
      </c>
      <c r="O2">
        <v>139629</v>
      </c>
      <c r="P2" t="s">
        <v>28</v>
      </c>
      <c r="Q2">
        <v>139359</v>
      </c>
      <c r="R2" t="s">
        <v>29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30</v>
      </c>
      <c r="L3" t="s">
        <v>31</v>
      </c>
      <c r="M3" t="s">
        <v>32</v>
      </c>
      <c r="N3">
        <v>223</v>
      </c>
      <c r="O3">
        <v>139629</v>
      </c>
      <c r="P3" t="s">
        <v>28</v>
      </c>
      <c r="Q3">
        <v>139359</v>
      </c>
      <c r="R3" t="s">
        <v>29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30</v>
      </c>
      <c r="L4" t="s">
        <v>31</v>
      </c>
      <c r="M4" t="s">
        <v>33</v>
      </c>
      <c r="N4">
        <v>223</v>
      </c>
      <c r="O4">
        <v>139629</v>
      </c>
      <c r="P4" t="s">
        <v>28</v>
      </c>
      <c r="Q4">
        <v>139359</v>
      </c>
      <c r="R4" t="s">
        <v>29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</v>
      </c>
      <c r="K5" t="s">
        <v>34</v>
      </c>
      <c r="L5" t="s">
        <v>35</v>
      </c>
      <c r="M5" t="s">
        <v>36</v>
      </c>
      <c r="N5">
        <v>22</v>
      </c>
      <c r="O5">
        <v>139629</v>
      </c>
      <c r="P5" t="s">
        <v>28</v>
      </c>
      <c r="Q5">
        <v>139359</v>
      </c>
      <c r="R5" t="s">
        <v>29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2</v>
      </c>
      <c r="K6" t="s">
        <v>37</v>
      </c>
      <c r="L6" t="s">
        <v>38</v>
      </c>
      <c r="M6" t="s">
        <v>39</v>
      </c>
      <c r="N6">
        <v>63</v>
      </c>
      <c r="O6">
        <v>139629</v>
      </c>
      <c r="P6" t="s">
        <v>28</v>
      </c>
      <c r="Q6">
        <v>139359</v>
      </c>
      <c r="R6" t="s">
        <v>29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2</v>
      </c>
      <c r="K7" t="s">
        <v>40</v>
      </c>
      <c r="L7" t="s">
        <v>41</v>
      </c>
      <c r="M7" t="s">
        <v>36</v>
      </c>
      <c r="N7">
        <v>58</v>
      </c>
      <c r="O7">
        <v>139629</v>
      </c>
      <c r="P7" t="s">
        <v>28</v>
      </c>
      <c r="Q7">
        <v>139359</v>
      </c>
      <c r="R7" t="s">
        <v>29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>
        <v>2</v>
      </c>
      <c r="K8" t="s">
        <v>42</v>
      </c>
      <c r="L8" t="s">
        <v>43</v>
      </c>
      <c r="M8" t="s">
        <v>39</v>
      </c>
      <c r="N8">
        <v>23</v>
      </c>
      <c r="O8">
        <v>139629</v>
      </c>
      <c r="P8" t="s">
        <v>28</v>
      </c>
      <c r="Q8">
        <v>139359</v>
      </c>
      <c r="R8" t="s">
        <v>29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>
        <v>2</v>
      </c>
      <c r="K9" t="s">
        <v>44</v>
      </c>
      <c r="L9" t="s">
        <v>45</v>
      </c>
      <c r="M9" t="s">
        <v>46</v>
      </c>
      <c r="N9">
        <v>23</v>
      </c>
      <c r="O9">
        <v>139629</v>
      </c>
      <c r="P9" t="s">
        <v>28</v>
      </c>
      <c r="Q9">
        <v>139359</v>
      </c>
      <c r="R9" t="s">
        <v>29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>
        <v>2</v>
      </c>
      <c r="K10" t="s">
        <v>47</v>
      </c>
      <c r="L10" t="s">
        <v>48</v>
      </c>
      <c r="M10" t="s">
        <v>39</v>
      </c>
      <c r="N10">
        <v>18</v>
      </c>
      <c r="O10">
        <v>139629</v>
      </c>
      <c r="P10" t="s">
        <v>28</v>
      </c>
      <c r="Q10">
        <v>139359</v>
      </c>
      <c r="R10" t="s">
        <v>29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>
        <v>2</v>
      </c>
      <c r="K11" t="s">
        <v>49</v>
      </c>
      <c r="L11" t="s">
        <v>50</v>
      </c>
      <c r="M11" t="s">
        <v>46</v>
      </c>
      <c r="N11">
        <v>17</v>
      </c>
      <c r="O11">
        <v>139629</v>
      </c>
      <c r="P11" t="s">
        <v>28</v>
      </c>
      <c r="Q11">
        <v>139359</v>
      </c>
      <c r="R11" t="s">
        <v>29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>
        <v>2</v>
      </c>
      <c r="K12" t="s">
        <v>51</v>
      </c>
      <c r="L12" t="s">
        <v>52</v>
      </c>
      <c r="M12" t="s">
        <v>53</v>
      </c>
      <c r="N12">
        <v>59</v>
      </c>
      <c r="O12">
        <v>139629</v>
      </c>
      <c r="P12" t="s">
        <v>28</v>
      </c>
      <c r="Q12">
        <v>139359</v>
      </c>
      <c r="R12" t="s">
        <v>29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>
        <v>2</v>
      </c>
      <c r="K13" t="s">
        <v>54</v>
      </c>
      <c r="L13" t="s">
        <v>55</v>
      </c>
      <c r="M13" t="s">
        <v>46</v>
      </c>
      <c r="N13">
        <v>25</v>
      </c>
      <c r="O13">
        <v>139629</v>
      </c>
      <c r="P13" t="s">
        <v>28</v>
      </c>
      <c r="Q13">
        <v>139359</v>
      </c>
      <c r="R13" t="s">
        <v>29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>
        <v>2</v>
      </c>
      <c r="K14" t="s">
        <v>56</v>
      </c>
      <c r="L14" t="s">
        <v>57</v>
      </c>
      <c r="M14" t="s">
        <v>53</v>
      </c>
      <c r="N14">
        <v>28</v>
      </c>
      <c r="O14">
        <v>139629</v>
      </c>
      <c r="P14" t="s">
        <v>28</v>
      </c>
      <c r="Q14">
        <v>139359</v>
      </c>
      <c r="R14" t="s">
        <v>29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>
        <v>2</v>
      </c>
      <c r="K15" t="s">
        <v>58</v>
      </c>
      <c r="L15" t="s">
        <v>59</v>
      </c>
      <c r="M15" t="s">
        <v>46</v>
      </c>
      <c r="N15">
        <v>45</v>
      </c>
      <c r="O15">
        <v>139629</v>
      </c>
      <c r="P15" t="s">
        <v>28</v>
      </c>
      <c r="Q15">
        <v>139359</v>
      </c>
      <c r="R15" t="s">
        <v>29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>
        <v>2</v>
      </c>
      <c r="K16" t="s">
        <v>60</v>
      </c>
      <c r="L16" t="s">
        <v>61</v>
      </c>
      <c r="M16" t="s">
        <v>53</v>
      </c>
      <c r="N16">
        <v>60</v>
      </c>
      <c r="O16">
        <v>139629</v>
      </c>
      <c r="P16" t="s">
        <v>28</v>
      </c>
      <c r="Q16">
        <v>139359</v>
      </c>
      <c r="R16" t="s">
        <v>29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 t="s">
        <v>24</v>
      </c>
      <c r="J17">
        <v>2</v>
      </c>
      <c r="K17" t="s">
        <v>62</v>
      </c>
      <c r="L17" t="s">
        <v>63</v>
      </c>
      <c r="M17" t="s">
        <v>64</v>
      </c>
      <c r="N17">
        <v>88</v>
      </c>
      <c r="O17">
        <v>139629</v>
      </c>
      <c r="P17" t="s">
        <v>28</v>
      </c>
      <c r="Q17">
        <v>139359</v>
      </c>
      <c r="R17" t="s">
        <v>29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>
        <v>2</v>
      </c>
      <c r="K18" t="s">
        <v>62</v>
      </c>
      <c r="L18" t="s">
        <v>63</v>
      </c>
      <c r="M18" t="s">
        <v>65</v>
      </c>
      <c r="N18">
        <v>88</v>
      </c>
      <c r="O18">
        <v>139629</v>
      </c>
      <c r="P18" t="s">
        <v>28</v>
      </c>
      <c r="Q18">
        <v>139359</v>
      </c>
      <c r="R18" t="s">
        <v>29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23</v>
      </c>
      <c r="I19" t="s">
        <v>24</v>
      </c>
      <c r="J19">
        <v>2</v>
      </c>
      <c r="K19">
        <v>100100</v>
      </c>
      <c r="L19" t="s">
        <v>66</v>
      </c>
      <c r="M19" t="s">
        <v>67</v>
      </c>
      <c r="N19">
        <v>0</v>
      </c>
      <c r="O19">
        <v>139629</v>
      </c>
      <c r="P19" t="s">
        <v>28</v>
      </c>
      <c r="Q19">
        <v>139359</v>
      </c>
      <c r="R19" t="s">
        <v>29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23</v>
      </c>
      <c r="I20" t="s">
        <v>24</v>
      </c>
      <c r="J20">
        <v>2</v>
      </c>
      <c r="K20">
        <v>100200</v>
      </c>
      <c r="L20" t="s">
        <v>68</v>
      </c>
      <c r="M20" t="s">
        <v>69</v>
      </c>
      <c r="N20">
        <v>0</v>
      </c>
      <c r="O20">
        <v>139629</v>
      </c>
      <c r="P20" t="s">
        <v>28</v>
      </c>
      <c r="Q20">
        <v>139359</v>
      </c>
      <c r="R20" t="s">
        <v>29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>
        <v>2</v>
      </c>
      <c r="K21">
        <v>100300</v>
      </c>
      <c r="L21" t="s">
        <v>70</v>
      </c>
      <c r="M21" t="s">
        <v>69</v>
      </c>
      <c r="N21">
        <v>0</v>
      </c>
      <c r="O21">
        <v>139629</v>
      </c>
      <c r="P21" t="s">
        <v>28</v>
      </c>
      <c r="Q21">
        <v>139359</v>
      </c>
      <c r="R21" t="s">
        <v>29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>
        <v>2</v>
      </c>
      <c r="K22">
        <v>100400</v>
      </c>
      <c r="L22" t="s">
        <v>71</v>
      </c>
      <c r="M22" t="s">
        <v>67</v>
      </c>
      <c r="N22">
        <v>0</v>
      </c>
      <c r="O22">
        <v>139629</v>
      </c>
      <c r="P22" t="s">
        <v>28</v>
      </c>
      <c r="Q22">
        <v>139359</v>
      </c>
      <c r="R22" t="s">
        <v>29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72</v>
      </c>
      <c r="I23" t="s">
        <v>73</v>
      </c>
      <c r="J23">
        <v>2</v>
      </c>
      <c r="K23" t="s">
        <v>25</v>
      </c>
      <c r="L23" t="s">
        <v>74</v>
      </c>
      <c r="M23" t="s">
        <v>53</v>
      </c>
      <c r="N23">
        <v>107</v>
      </c>
      <c r="O23">
        <v>163819</v>
      </c>
      <c r="P23" t="s">
        <v>402</v>
      </c>
      <c r="Q23">
        <v>142760</v>
      </c>
      <c r="R23" t="s">
        <v>76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72</v>
      </c>
      <c r="I24" t="s">
        <v>73</v>
      </c>
      <c r="J24">
        <v>2</v>
      </c>
      <c r="K24" t="s">
        <v>30</v>
      </c>
      <c r="L24" t="s">
        <v>77</v>
      </c>
      <c r="M24" t="s">
        <v>78</v>
      </c>
      <c r="N24">
        <v>66</v>
      </c>
      <c r="O24">
        <v>139330</v>
      </c>
      <c r="P24" t="s">
        <v>75</v>
      </c>
      <c r="Q24">
        <v>142760</v>
      </c>
      <c r="R24" t="s">
        <v>76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72</v>
      </c>
      <c r="I25" t="s">
        <v>73</v>
      </c>
      <c r="J25">
        <v>2</v>
      </c>
      <c r="K25" t="s">
        <v>34</v>
      </c>
      <c r="L25" t="s">
        <v>79</v>
      </c>
      <c r="M25" t="s">
        <v>78</v>
      </c>
      <c r="N25">
        <v>49</v>
      </c>
      <c r="O25">
        <v>139330</v>
      </c>
      <c r="P25" t="s">
        <v>75</v>
      </c>
      <c r="Q25">
        <v>142760</v>
      </c>
      <c r="R25" t="s">
        <v>76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72</v>
      </c>
      <c r="I26" t="s">
        <v>73</v>
      </c>
      <c r="J26">
        <v>2</v>
      </c>
      <c r="K26" t="s">
        <v>37</v>
      </c>
      <c r="L26" t="s">
        <v>80</v>
      </c>
      <c r="M26" t="s">
        <v>78</v>
      </c>
      <c r="N26">
        <v>37</v>
      </c>
      <c r="O26">
        <v>139330</v>
      </c>
      <c r="P26" t="s">
        <v>75</v>
      </c>
      <c r="Q26">
        <v>142760</v>
      </c>
      <c r="R26" t="s">
        <v>76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72</v>
      </c>
      <c r="I27" t="s">
        <v>73</v>
      </c>
      <c r="J27">
        <v>2</v>
      </c>
      <c r="K27" t="s">
        <v>40</v>
      </c>
      <c r="L27" t="s">
        <v>81</v>
      </c>
      <c r="M27" t="s">
        <v>39</v>
      </c>
      <c r="N27">
        <v>59</v>
      </c>
      <c r="O27">
        <v>139330</v>
      </c>
      <c r="P27" t="s">
        <v>75</v>
      </c>
      <c r="Q27">
        <v>142760</v>
      </c>
      <c r="R27" t="s">
        <v>76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72</v>
      </c>
      <c r="I28" t="s">
        <v>73</v>
      </c>
      <c r="J28">
        <v>2</v>
      </c>
      <c r="K28" t="s">
        <v>42</v>
      </c>
      <c r="L28" t="s">
        <v>82</v>
      </c>
      <c r="M28" t="s">
        <v>39</v>
      </c>
      <c r="N28">
        <v>56</v>
      </c>
      <c r="O28">
        <v>139330</v>
      </c>
      <c r="P28" t="s">
        <v>75</v>
      </c>
      <c r="Q28">
        <v>142760</v>
      </c>
      <c r="R28" t="s">
        <v>76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72</v>
      </c>
      <c r="I29" t="s">
        <v>73</v>
      </c>
      <c r="J29">
        <v>2</v>
      </c>
      <c r="K29" t="s">
        <v>44</v>
      </c>
      <c r="L29" t="s">
        <v>83</v>
      </c>
      <c r="M29" t="s">
        <v>46</v>
      </c>
      <c r="N29">
        <v>63</v>
      </c>
      <c r="O29">
        <v>139330</v>
      </c>
      <c r="P29" t="s">
        <v>75</v>
      </c>
      <c r="Q29">
        <v>142760</v>
      </c>
      <c r="R29" t="s">
        <v>76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72</v>
      </c>
      <c r="I30" t="s">
        <v>73</v>
      </c>
      <c r="J30">
        <v>2</v>
      </c>
      <c r="K30" t="s">
        <v>47</v>
      </c>
      <c r="L30" t="s">
        <v>84</v>
      </c>
      <c r="M30" t="s">
        <v>46</v>
      </c>
      <c r="N30">
        <v>53</v>
      </c>
      <c r="O30">
        <v>139330</v>
      </c>
      <c r="P30" t="s">
        <v>75</v>
      </c>
      <c r="Q30">
        <v>142760</v>
      </c>
      <c r="R30" t="s">
        <v>76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72</v>
      </c>
      <c r="I31" t="s">
        <v>73</v>
      </c>
      <c r="J31">
        <v>2</v>
      </c>
      <c r="K31" t="s">
        <v>49</v>
      </c>
      <c r="L31" t="s">
        <v>85</v>
      </c>
      <c r="M31" t="s">
        <v>39</v>
      </c>
      <c r="N31">
        <v>36</v>
      </c>
      <c r="O31">
        <v>139330</v>
      </c>
      <c r="P31" t="s">
        <v>75</v>
      </c>
      <c r="Q31">
        <v>142760</v>
      </c>
      <c r="R31" t="s">
        <v>76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72</v>
      </c>
      <c r="I32" t="s">
        <v>73</v>
      </c>
      <c r="J32">
        <v>2</v>
      </c>
      <c r="K32" t="s">
        <v>51</v>
      </c>
      <c r="L32" t="s">
        <v>86</v>
      </c>
      <c r="M32" t="s">
        <v>87</v>
      </c>
      <c r="N32">
        <v>39</v>
      </c>
      <c r="O32">
        <v>139330</v>
      </c>
      <c r="P32" t="s">
        <v>75</v>
      </c>
      <c r="Q32">
        <v>142760</v>
      </c>
      <c r="R32" t="s">
        <v>76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72</v>
      </c>
      <c r="I33" t="s">
        <v>73</v>
      </c>
      <c r="J33">
        <v>2</v>
      </c>
      <c r="K33" t="s">
        <v>54</v>
      </c>
      <c r="L33" t="s">
        <v>88</v>
      </c>
      <c r="M33" t="s">
        <v>87</v>
      </c>
      <c r="N33">
        <v>64</v>
      </c>
      <c r="O33">
        <v>139330</v>
      </c>
      <c r="P33" t="s">
        <v>75</v>
      </c>
      <c r="Q33">
        <v>142760</v>
      </c>
      <c r="R33" t="s">
        <v>76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72</v>
      </c>
      <c r="I34" t="s">
        <v>73</v>
      </c>
      <c r="J34">
        <v>2</v>
      </c>
      <c r="K34" t="s">
        <v>56</v>
      </c>
      <c r="L34" t="s">
        <v>89</v>
      </c>
      <c r="M34" t="s">
        <v>90</v>
      </c>
      <c r="N34">
        <v>68</v>
      </c>
      <c r="O34">
        <v>139330</v>
      </c>
      <c r="P34" t="s">
        <v>75</v>
      </c>
      <c r="Q34">
        <v>142760</v>
      </c>
      <c r="R34" t="s">
        <v>76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72</v>
      </c>
      <c r="I35" t="s">
        <v>73</v>
      </c>
      <c r="J35">
        <v>2</v>
      </c>
      <c r="K35" t="s">
        <v>58</v>
      </c>
      <c r="L35" t="s">
        <v>91</v>
      </c>
      <c r="M35" t="s">
        <v>90</v>
      </c>
      <c r="N35">
        <v>54</v>
      </c>
      <c r="O35">
        <v>139330</v>
      </c>
      <c r="P35" t="s">
        <v>75</v>
      </c>
      <c r="Q35">
        <v>142760</v>
      </c>
      <c r="R35" t="s">
        <v>76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72</v>
      </c>
      <c r="I36" t="s">
        <v>73</v>
      </c>
      <c r="J36">
        <v>2</v>
      </c>
      <c r="K36" t="s">
        <v>60</v>
      </c>
      <c r="L36" t="s">
        <v>92</v>
      </c>
      <c r="M36" t="s">
        <v>93</v>
      </c>
      <c r="N36">
        <v>47</v>
      </c>
      <c r="O36">
        <v>139330</v>
      </c>
      <c r="P36" t="s">
        <v>75</v>
      </c>
      <c r="Q36">
        <v>142760</v>
      </c>
      <c r="R36" t="s">
        <v>76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72</v>
      </c>
      <c r="I37" t="s">
        <v>73</v>
      </c>
      <c r="J37">
        <v>2</v>
      </c>
      <c r="K37" t="s">
        <v>62</v>
      </c>
      <c r="L37" t="s">
        <v>94</v>
      </c>
      <c r="M37" t="s">
        <v>93</v>
      </c>
      <c r="N37">
        <v>33</v>
      </c>
      <c r="O37">
        <v>139330</v>
      </c>
      <c r="P37" t="s">
        <v>75</v>
      </c>
      <c r="Q37">
        <v>142760</v>
      </c>
      <c r="R37" t="s">
        <v>76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72</v>
      </c>
      <c r="I38" t="s">
        <v>73</v>
      </c>
      <c r="J38">
        <v>2</v>
      </c>
      <c r="K38" t="s">
        <v>95</v>
      </c>
      <c r="L38" t="s">
        <v>96</v>
      </c>
      <c r="M38" t="s">
        <v>97</v>
      </c>
      <c r="N38">
        <v>38</v>
      </c>
      <c r="O38">
        <v>139330</v>
      </c>
      <c r="P38" t="s">
        <v>75</v>
      </c>
      <c r="Q38">
        <v>142760</v>
      </c>
      <c r="R38" t="s">
        <v>76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72</v>
      </c>
      <c r="I39" t="s">
        <v>73</v>
      </c>
      <c r="J39">
        <v>2</v>
      </c>
      <c r="K39" t="s">
        <v>98</v>
      </c>
      <c r="L39" t="s">
        <v>99</v>
      </c>
      <c r="M39" t="s">
        <v>97</v>
      </c>
      <c r="N39">
        <v>43</v>
      </c>
      <c r="O39">
        <v>139330</v>
      </c>
      <c r="P39" t="s">
        <v>75</v>
      </c>
      <c r="Q39">
        <v>142760</v>
      </c>
      <c r="R39" t="s">
        <v>76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72</v>
      </c>
      <c r="I40" t="s">
        <v>73</v>
      </c>
      <c r="J40">
        <v>2</v>
      </c>
      <c r="K40" t="s">
        <v>100</v>
      </c>
      <c r="L40" t="s">
        <v>101</v>
      </c>
      <c r="M40" t="s">
        <v>97</v>
      </c>
      <c r="N40">
        <v>40</v>
      </c>
      <c r="O40">
        <v>139330</v>
      </c>
      <c r="P40" t="s">
        <v>75</v>
      </c>
      <c r="Q40">
        <v>142760</v>
      </c>
      <c r="R40" t="s">
        <v>76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72</v>
      </c>
      <c r="I41" t="s">
        <v>73</v>
      </c>
      <c r="J41">
        <v>2</v>
      </c>
      <c r="K41" t="s">
        <v>102</v>
      </c>
      <c r="L41" t="s">
        <v>103</v>
      </c>
      <c r="M41" t="s">
        <v>97</v>
      </c>
      <c r="N41">
        <v>24</v>
      </c>
      <c r="O41">
        <v>139330</v>
      </c>
      <c r="P41" t="s">
        <v>75</v>
      </c>
      <c r="Q41">
        <v>142760</v>
      </c>
      <c r="R41" t="s">
        <v>76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72</v>
      </c>
      <c r="I42" t="s">
        <v>73</v>
      </c>
      <c r="J42">
        <v>2</v>
      </c>
      <c r="K42" t="s">
        <v>104</v>
      </c>
      <c r="L42" t="s">
        <v>105</v>
      </c>
      <c r="M42" t="s">
        <v>53</v>
      </c>
      <c r="N42">
        <v>19</v>
      </c>
      <c r="O42">
        <v>163819</v>
      </c>
      <c r="P42" t="s">
        <v>402</v>
      </c>
      <c r="Q42">
        <v>142760</v>
      </c>
      <c r="R42" t="s">
        <v>76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72</v>
      </c>
      <c r="I43" t="s">
        <v>73</v>
      </c>
      <c r="J43">
        <v>2</v>
      </c>
      <c r="K43" t="s">
        <v>106</v>
      </c>
      <c r="L43" t="s">
        <v>107</v>
      </c>
      <c r="M43" t="s">
        <v>108</v>
      </c>
      <c r="N43">
        <v>39</v>
      </c>
      <c r="O43">
        <v>139330</v>
      </c>
      <c r="P43" t="s">
        <v>75</v>
      </c>
      <c r="Q43">
        <v>142760</v>
      </c>
      <c r="R43" t="s">
        <v>76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72</v>
      </c>
      <c r="I44" t="s">
        <v>73</v>
      </c>
      <c r="J44">
        <v>2</v>
      </c>
      <c r="K44" t="s">
        <v>109</v>
      </c>
      <c r="L44" t="s">
        <v>110</v>
      </c>
      <c r="M44" t="s">
        <v>108</v>
      </c>
      <c r="N44">
        <v>25</v>
      </c>
      <c r="O44">
        <v>139330</v>
      </c>
      <c r="P44" t="s">
        <v>75</v>
      </c>
      <c r="Q44">
        <v>142760</v>
      </c>
      <c r="R44" t="s">
        <v>76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72</v>
      </c>
      <c r="I45" t="s">
        <v>73</v>
      </c>
      <c r="J45">
        <v>2</v>
      </c>
      <c r="K45" t="s">
        <v>111</v>
      </c>
      <c r="L45" t="s">
        <v>112</v>
      </c>
      <c r="M45" t="s">
        <v>108</v>
      </c>
      <c r="N45">
        <v>22</v>
      </c>
      <c r="O45">
        <v>139330</v>
      </c>
      <c r="P45" t="s">
        <v>75</v>
      </c>
      <c r="Q45">
        <v>142760</v>
      </c>
      <c r="R45" t="s">
        <v>76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72</v>
      </c>
      <c r="I46" t="s">
        <v>73</v>
      </c>
      <c r="J46">
        <v>2</v>
      </c>
      <c r="K46" t="s">
        <v>113</v>
      </c>
      <c r="L46" t="s">
        <v>114</v>
      </c>
      <c r="M46" t="s">
        <v>108</v>
      </c>
      <c r="N46">
        <v>29</v>
      </c>
      <c r="O46">
        <v>139330</v>
      </c>
      <c r="P46" t="s">
        <v>75</v>
      </c>
      <c r="Q46">
        <v>142760</v>
      </c>
      <c r="R46" t="s">
        <v>76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72</v>
      </c>
      <c r="I47" t="s">
        <v>73</v>
      </c>
      <c r="J47">
        <v>2</v>
      </c>
      <c r="K47" t="s">
        <v>115</v>
      </c>
      <c r="L47" t="s">
        <v>116</v>
      </c>
      <c r="M47" t="s">
        <v>108</v>
      </c>
      <c r="N47">
        <v>18</v>
      </c>
      <c r="O47">
        <v>139330</v>
      </c>
      <c r="P47" t="s">
        <v>75</v>
      </c>
      <c r="Q47">
        <v>142760</v>
      </c>
      <c r="R47" t="s">
        <v>76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72</v>
      </c>
      <c r="I48" t="s">
        <v>73</v>
      </c>
      <c r="J48">
        <v>2</v>
      </c>
      <c r="K48" t="s">
        <v>117</v>
      </c>
      <c r="L48" t="s">
        <v>118</v>
      </c>
      <c r="M48" t="s">
        <v>36</v>
      </c>
      <c r="N48">
        <v>98</v>
      </c>
      <c r="O48">
        <v>139330</v>
      </c>
      <c r="P48" t="s">
        <v>75</v>
      </c>
      <c r="Q48">
        <v>142760</v>
      </c>
      <c r="R48" t="s">
        <v>76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72</v>
      </c>
      <c r="I49" t="s">
        <v>73</v>
      </c>
      <c r="J49">
        <v>2</v>
      </c>
      <c r="K49" t="s">
        <v>117</v>
      </c>
      <c r="L49" t="s">
        <v>118</v>
      </c>
      <c r="M49" t="s">
        <v>32</v>
      </c>
      <c r="N49">
        <v>98</v>
      </c>
      <c r="O49">
        <v>139330</v>
      </c>
      <c r="P49" t="s">
        <v>75</v>
      </c>
      <c r="Q49">
        <v>142760</v>
      </c>
      <c r="R49" t="s">
        <v>76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72</v>
      </c>
      <c r="I50" t="s">
        <v>73</v>
      </c>
      <c r="J50">
        <v>2</v>
      </c>
      <c r="K50" t="s">
        <v>119</v>
      </c>
      <c r="L50" t="s">
        <v>120</v>
      </c>
      <c r="M50" t="s">
        <v>33</v>
      </c>
      <c r="N50">
        <v>90</v>
      </c>
      <c r="O50">
        <v>163819</v>
      </c>
      <c r="P50" t="s">
        <v>402</v>
      </c>
      <c r="Q50">
        <v>142760</v>
      </c>
      <c r="R50" t="s">
        <v>76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72</v>
      </c>
      <c r="I51" t="s">
        <v>73</v>
      </c>
      <c r="J51">
        <v>2</v>
      </c>
      <c r="K51" t="s">
        <v>121</v>
      </c>
      <c r="L51" t="s">
        <v>122</v>
      </c>
      <c r="M51" t="s">
        <v>65</v>
      </c>
      <c r="N51">
        <v>162</v>
      </c>
      <c r="O51">
        <v>139330</v>
      </c>
      <c r="P51" t="s">
        <v>75</v>
      </c>
      <c r="Q51">
        <v>142760</v>
      </c>
      <c r="R51" t="s">
        <v>76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72</v>
      </c>
      <c r="I52" t="s">
        <v>73</v>
      </c>
      <c r="J52">
        <v>2</v>
      </c>
      <c r="K52" t="s">
        <v>123</v>
      </c>
      <c r="L52" t="s">
        <v>124</v>
      </c>
      <c r="M52" t="s">
        <v>90</v>
      </c>
      <c r="N52">
        <v>18</v>
      </c>
      <c r="O52">
        <v>139330</v>
      </c>
      <c r="P52" t="s">
        <v>75</v>
      </c>
      <c r="Q52">
        <v>142760</v>
      </c>
      <c r="R52" t="s">
        <v>76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72</v>
      </c>
      <c r="I53" t="s">
        <v>73</v>
      </c>
      <c r="J53">
        <v>2</v>
      </c>
      <c r="K53" t="s">
        <v>125</v>
      </c>
      <c r="L53" t="s">
        <v>126</v>
      </c>
      <c r="M53" t="s">
        <v>27</v>
      </c>
      <c r="N53">
        <v>37</v>
      </c>
      <c r="O53">
        <v>139330</v>
      </c>
      <c r="P53" t="s">
        <v>75</v>
      </c>
      <c r="Q53">
        <v>142760</v>
      </c>
      <c r="R53" t="s">
        <v>76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72</v>
      </c>
      <c r="I54" t="s">
        <v>73</v>
      </c>
      <c r="J54">
        <v>2</v>
      </c>
      <c r="K54" t="s">
        <v>127</v>
      </c>
      <c r="L54" t="s">
        <v>128</v>
      </c>
      <c r="M54" t="s">
        <v>93</v>
      </c>
      <c r="N54">
        <v>42</v>
      </c>
      <c r="O54">
        <v>139330</v>
      </c>
      <c r="P54" t="s">
        <v>75</v>
      </c>
      <c r="Q54">
        <v>142760</v>
      </c>
      <c r="R54" t="s">
        <v>76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72</v>
      </c>
      <c r="I55" t="s">
        <v>73</v>
      </c>
      <c r="J55">
        <v>2</v>
      </c>
      <c r="K55" t="s">
        <v>129</v>
      </c>
      <c r="L55" t="s">
        <v>130</v>
      </c>
      <c r="M55" t="s">
        <v>93</v>
      </c>
      <c r="N55">
        <v>24</v>
      </c>
      <c r="O55">
        <v>139330</v>
      </c>
      <c r="P55" t="s">
        <v>75</v>
      </c>
      <c r="Q55">
        <v>142760</v>
      </c>
      <c r="R55" t="s">
        <v>76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72</v>
      </c>
      <c r="I56" t="s">
        <v>73</v>
      </c>
      <c r="J56">
        <v>2</v>
      </c>
      <c r="K56">
        <v>100100</v>
      </c>
      <c r="L56" t="s">
        <v>131</v>
      </c>
      <c r="M56" t="s">
        <v>108</v>
      </c>
      <c r="N56">
        <v>7</v>
      </c>
      <c r="O56">
        <v>139330</v>
      </c>
      <c r="P56" t="s">
        <v>75</v>
      </c>
      <c r="Q56">
        <v>142760</v>
      </c>
      <c r="R56" t="s">
        <v>76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72</v>
      </c>
      <c r="I57" t="s">
        <v>73</v>
      </c>
      <c r="J57">
        <v>2</v>
      </c>
      <c r="K57">
        <v>100200</v>
      </c>
      <c r="L57" t="s">
        <v>131</v>
      </c>
      <c r="M57" t="s">
        <v>132</v>
      </c>
      <c r="N57">
        <v>0</v>
      </c>
      <c r="O57">
        <v>139330</v>
      </c>
      <c r="P57" t="s">
        <v>75</v>
      </c>
      <c r="Q57">
        <v>142760</v>
      </c>
      <c r="R57" t="s">
        <v>76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72</v>
      </c>
      <c r="I58" t="s">
        <v>73</v>
      </c>
      <c r="J58">
        <v>2</v>
      </c>
      <c r="K58">
        <v>100300</v>
      </c>
      <c r="L58" t="s">
        <v>133</v>
      </c>
      <c r="M58" t="s">
        <v>132</v>
      </c>
      <c r="N58">
        <v>0</v>
      </c>
      <c r="O58">
        <v>139330</v>
      </c>
      <c r="P58" t="s">
        <v>75</v>
      </c>
      <c r="Q58">
        <v>142760</v>
      </c>
      <c r="R58" t="s">
        <v>76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72</v>
      </c>
      <c r="I59" t="s">
        <v>73</v>
      </c>
      <c r="J59">
        <v>2</v>
      </c>
      <c r="K59">
        <v>100400</v>
      </c>
      <c r="L59" t="s">
        <v>134</v>
      </c>
      <c r="M59" t="s">
        <v>132</v>
      </c>
      <c r="N59">
        <v>0</v>
      </c>
      <c r="O59">
        <v>139330</v>
      </c>
      <c r="P59" t="s">
        <v>75</v>
      </c>
      <c r="Q59">
        <v>142760</v>
      </c>
      <c r="R59" t="s">
        <v>76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72</v>
      </c>
      <c r="I60" t="s">
        <v>73</v>
      </c>
      <c r="J60">
        <v>2</v>
      </c>
      <c r="K60">
        <v>100500</v>
      </c>
      <c r="L60" t="s">
        <v>131</v>
      </c>
      <c r="M60" t="s">
        <v>132</v>
      </c>
      <c r="N60">
        <v>0</v>
      </c>
      <c r="O60">
        <v>139330</v>
      </c>
      <c r="P60" t="s">
        <v>75</v>
      </c>
      <c r="Q60">
        <v>142760</v>
      </c>
      <c r="R60" t="s">
        <v>76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72</v>
      </c>
      <c r="I61" t="s">
        <v>73</v>
      </c>
      <c r="J61">
        <v>2</v>
      </c>
      <c r="K61">
        <v>100600</v>
      </c>
      <c r="L61" t="s">
        <v>131</v>
      </c>
      <c r="M61" t="s">
        <v>132</v>
      </c>
      <c r="N61">
        <v>0</v>
      </c>
      <c r="O61">
        <v>139330</v>
      </c>
      <c r="P61" t="s">
        <v>75</v>
      </c>
      <c r="Q61">
        <v>142760</v>
      </c>
      <c r="R61" t="s">
        <v>76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72</v>
      </c>
      <c r="I62" t="s">
        <v>73</v>
      </c>
      <c r="J62">
        <v>2</v>
      </c>
      <c r="K62">
        <v>100700</v>
      </c>
      <c r="L62" t="s">
        <v>135</v>
      </c>
      <c r="M62" t="s">
        <v>132</v>
      </c>
      <c r="N62">
        <v>0</v>
      </c>
      <c r="O62">
        <v>139330</v>
      </c>
      <c r="P62" t="s">
        <v>75</v>
      </c>
      <c r="Q62">
        <v>142760</v>
      </c>
      <c r="R62" t="s">
        <v>76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136</v>
      </c>
      <c r="I63" t="s">
        <v>137</v>
      </c>
      <c r="J63">
        <v>2</v>
      </c>
      <c r="K63" t="s">
        <v>25</v>
      </c>
      <c r="L63" t="s">
        <v>138</v>
      </c>
      <c r="M63" t="s">
        <v>33</v>
      </c>
      <c r="N63">
        <v>54</v>
      </c>
      <c r="O63">
        <v>163819</v>
      </c>
      <c r="P63" t="s">
        <v>402</v>
      </c>
      <c r="Q63">
        <v>142760</v>
      </c>
      <c r="R63" t="s">
        <v>76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136</v>
      </c>
      <c r="I64" t="s">
        <v>137</v>
      </c>
      <c r="J64">
        <v>2</v>
      </c>
      <c r="K64" t="s">
        <v>30</v>
      </c>
      <c r="L64" t="s">
        <v>139</v>
      </c>
      <c r="M64" t="s">
        <v>33</v>
      </c>
      <c r="N64">
        <v>43</v>
      </c>
      <c r="O64">
        <v>163819</v>
      </c>
      <c r="P64" t="s">
        <v>402</v>
      </c>
      <c r="Q64">
        <v>142760</v>
      </c>
      <c r="R64" t="s">
        <v>76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136</v>
      </c>
      <c r="I65" t="s">
        <v>137</v>
      </c>
      <c r="J65">
        <v>2</v>
      </c>
      <c r="K65" t="s">
        <v>34</v>
      </c>
      <c r="L65" t="s">
        <v>140</v>
      </c>
      <c r="M65" t="s">
        <v>33</v>
      </c>
      <c r="N65">
        <v>38</v>
      </c>
      <c r="O65">
        <v>163819</v>
      </c>
      <c r="P65" t="s">
        <v>402</v>
      </c>
      <c r="Q65">
        <v>142760</v>
      </c>
      <c r="R65" t="s">
        <v>76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136</v>
      </c>
      <c r="I66" t="s">
        <v>137</v>
      </c>
      <c r="J66">
        <v>2</v>
      </c>
      <c r="K66" t="s">
        <v>37</v>
      </c>
      <c r="L66" t="s">
        <v>141</v>
      </c>
      <c r="M66" t="s">
        <v>39</v>
      </c>
      <c r="N66">
        <v>28</v>
      </c>
      <c r="O66">
        <v>163819</v>
      </c>
      <c r="P66" t="s">
        <v>402</v>
      </c>
      <c r="Q66">
        <v>142760</v>
      </c>
      <c r="R66" t="s">
        <v>76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136</v>
      </c>
      <c r="I67" t="s">
        <v>137</v>
      </c>
      <c r="J67">
        <v>2</v>
      </c>
      <c r="K67" t="s">
        <v>40</v>
      </c>
      <c r="L67" t="s">
        <v>142</v>
      </c>
      <c r="M67" t="s">
        <v>46</v>
      </c>
      <c r="N67">
        <v>51</v>
      </c>
      <c r="O67">
        <v>163819</v>
      </c>
      <c r="P67" t="s">
        <v>402</v>
      </c>
      <c r="Q67">
        <v>142760</v>
      </c>
      <c r="R67" t="s">
        <v>76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136</v>
      </c>
      <c r="I68" t="s">
        <v>137</v>
      </c>
      <c r="J68">
        <v>2</v>
      </c>
      <c r="K68" t="s">
        <v>42</v>
      </c>
      <c r="L68" t="s">
        <v>143</v>
      </c>
      <c r="M68" t="s">
        <v>46</v>
      </c>
      <c r="N68">
        <v>66</v>
      </c>
      <c r="O68">
        <v>163819</v>
      </c>
      <c r="P68" t="s">
        <v>402</v>
      </c>
      <c r="Q68">
        <v>142760</v>
      </c>
      <c r="R68" t="s">
        <v>76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136</v>
      </c>
      <c r="I69" t="s">
        <v>137</v>
      </c>
      <c r="J69">
        <v>2</v>
      </c>
      <c r="K69" t="s">
        <v>44</v>
      </c>
      <c r="L69" t="s">
        <v>144</v>
      </c>
      <c r="M69" t="s">
        <v>39</v>
      </c>
      <c r="N69">
        <v>32</v>
      </c>
      <c r="O69">
        <v>163819</v>
      </c>
      <c r="P69" t="s">
        <v>402</v>
      </c>
      <c r="Q69">
        <v>142760</v>
      </c>
      <c r="R69" t="s">
        <v>76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136</v>
      </c>
      <c r="I70" t="s">
        <v>137</v>
      </c>
      <c r="J70">
        <v>2</v>
      </c>
      <c r="K70" t="s">
        <v>47</v>
      </c>
      <c r="L70" t="s">
        <v>145</v>
      </c>
      <c r="M70" t="s">
        <v>39</v>
      </c>
      <c r="N70">
        <v>42</v>
      </c>
      <c r="O70">
        <v>163819</v>
      </c>
      <c r="P70" t="s">
        <v>402</v>
      </c>
      <c r="Q70">
        <v>142760</v>
      </c>
      <c r="R70" t="s">
        <v>76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136</v>
      </c>
      <c r="I71" t="s">
        <v>137</v>
      </c>
      <c r="J71">
        <v>2</v>
      </c>
      <c r="K71" t="s">
        <v>49</v>
      </c>
      <c r="L71" t="s">
        <v>146</v>
      </c>
      <c r="M71" t="s">
        <v>39</v>
      </c>
      <c r="N71">
        <v>43</v>
      </c>
      <c r="O71">
        <v>163819</v>
      </c>
      <c r="P71" t="s">
        <v>402</v>
      </c>
      <c r="Q71">
        <v>142760</v>
      </c>
      <c r="R71" t="s">
        <v>76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136</v>
      </c>
      <c r="I72" t="s">
        <v>137</v>
      </c>
      <c r="J72">
        <v>2</v>
      </c>
      <c r="K72" t="s">
        <v>51</v>
      </c>
      <c r="L72" t="s">
        <v>147</v>
      </c>
      <c r="M72" t="s">
        <v>78</v>
      </c>
      <c r="N72">
        <v>30</v>
      </c>
      <c r="O72">
        <v>163819</v>
      </c>
      <c r="P72" t="s">
        <v>402</v>
      </c>
      <c r="Q72">
        <v>142760</v>
      </c>
      <c r="R72" t="s">
        <v>76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136</v>
      </c>
      <c r="I73" t="s">
        <v>137</v>
      </c>
      <c r="J73">
        <v>2</v>
      </c>
      <c r="K73" t="s">
        <v>54</v>
      </c>
      <c r="L73" t="s">
        <v>148</v>
      </c>
      <c r="M73" t="s">
        <v>108</v>
      </c>
      <c r="N73">
        <v>34</v>
      </c>
      <c r="O73">
        <v>163819</v>
      </c>
      <c r="P73" t="s">
        <v>402</v>
      </c>
      <c r="Q73">
        <v>142760</v>
      </c>
      <c r="R73" t="s">
        <v>76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136</v>
      </c>
      <c r="I74" t="s">
        <v>137</v>
      </c>
      <c r="J74">
        <v>2</v>
      </c>
      <c r="K74" t="s">
        <v>56</v>
      </c>
      <c r="L74" t="s">
        <v>149</v>
      </c>
      <c r="M74" t="s">
        <v>64</v>
      </c>
      <c r="N74">
        <v>56</v>
      </c>
      <c r="O74">
        <v>163819</v>
      </c>
      <c r="P74" t="s">
        <v>402</v>
      </c>
      <c r="Q74">
        <v>142760</v>
      </c>
      <c r="R74" t="s">
        <v>76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136</v>
      </c>
      <c r="I75" t="s">
        <v>137</v>
      </c>
      <c r="J75">
        <v>2</v>
      </c>
      <c r="K75" t="s">
        <v>58</v>
      </c>
      <c r="L75" t="s">
        <v>150</v>
      </c>
      <c r="M75" t="s">
        <v>65</v>
      </c>
      <c r="N75">
        <v>19</v>
      </c>
      <c r="O75">
        <v>163819</v>
      </c>
      <c r="P75" t="s">
        <v>402</v>
      </c>
      <c r="Q75">
        <v>142760</v>
      </c>
      <c r="R75" t="s">
        <v>76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136</v>
      </c>
      <c r="I76" t="s">
        <v>137</v>
      </c>
      <c r="J76">
        <v>2</v>
      </c>
      <c r="K76" t="s">
        <v>60</v>
      </c>
      <c r="L76" t="s">
        <v>151</v>
      </c>
      <c r="M76" t="s">
        <v>65</v>
      </c>
      <c r="N76">
        <v>35</v>
      </c>
      <c r="O76">
        <v>163819</v>
      </c>
      <c r="P76" t="s">
        <v>402</v>
      </c>
      <c r="Q76">
        <v>142760</v>
      </c>
      <c r="R76" t="s">
        <v>76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136</v>
      </c>
      <c r="I77" t="s">
        <v>137</v>
      </c>
      <c r="J77">
        <v>2</v>
      </c>
      <c r="K77" t="s">
        <v>62</v>
      </c>
      <c r="L77" t="s">
        <v>152</v>
      </c>
      <c r="M77" t="s">
        <v>65</v>
      </c>
      <c r="N77">
        <v>35</v>
      </c>
      <c r="O77">
        <v>163819</v>
      </c>
      <c r="P77" t="s">
        <v>402</v>
      </c>
      <c r="Q77">
        <v>142760</v>
      </c>
      <c r="R77" t="s">
        <v>76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136</v>
      </c>
      <c r="I78" t="s">
        <v>137</v>
      </c>
      <c r="J78">
        <v>2</v>
      </c>
      <c r="K78" t="s">
        <v>95</v>
      </c>
      <c r="L78" t="s">
        <v>153</v>
      </c>
      <c r="M78" t="s">
        <v>64</v>
      </c>
      <c r="N78">
        <v>42</v>
      </c>
      <c r="O78">
        <v>163819</v>
      </c>
      <c r="P78" t="s">
        <v>402</v>
      </c>
      <c r="Q78">
        <v>142760</v>
      </c>
      <c r="R78" t="s">
        <v>76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136</v>
      </c>
      <c r="I79" t="s">
        <v>137</v>
      </c>
      <c r="J79">
        <v>2</v>
      </c>
      <c r="K79" t="s">
        <v>98</v>
      </c>
      <c r="L79" t="s">
        <v>154</v>
      </c>
      <c r="M79" t="s">
        <v>65</v>
      </c>
      <c r="N79">
        <v>25</v>
      </c>
      <c r="O79">
        <v>163819</v>
      </c>
      <c r="P79" t="s">
        <v>402</v>
      </c>
      <c r="Q79">
        <v>142760</v>
      </c>
      <c r="R79" t="s">
        <v>76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136</v>
      </c>
      <c r="I80" t="s">
        <v>137</v>
      </c>
      <c r="J80">
        <v>2</v>
      </c>
      <c r="K80" t="s">
        <v>100</v>
      </c>
      <c r="L80" t="s">
        <v>155</v>
      </c>
      <c r="M80" t="s">
        <v>64</v>
      </c>
      <c r="N80">
        <v>42</v>
      </c>
      <c r="O80">
        <v>163819</v>
      </c>
      <c r="P80" t="s">
        <v>402</v>
      </c>
      <c r="Q80">
        <v>142760</v>
      </c>
      <c r="R80" t="s">
        <v>76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136</v>
      </c>
      <c r="I81" t="s">
        <v>137</v>
      </c>
      <c r="J81">
        <v>2</v>
      </c>
      <c r="K81" t="s">
        <v>102</v>
      </c>
      <c r="L81" t="s">
        <v>156</v>
      </c>
      <c r="M81" t="s">
        <v>65</v>
      </c>
      <c r="N81">
        <v>26</v>
      </c>
      <c r="O81">
        <v>163819</v>
      </c>
      <c r="P81" t="s">
        <v>402</v>
      </c>
      <c r="Q81">
        <v>142760</v>
      </c>
      <c r="R81" t="s">
        <v>76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136</v>
      </c>
      <c r="I82" t="s">
        <v>137</v>
      </c>
      <c r="J82">
        <v>2</v>
      </c>
      <c r="K82" t="s">
        <v>104</v>
      </c>
      <c r="L82" t="s">
        <v>157</v>
      </c>
      <c r="M82" t="s">
        <v>36</v>
      </c>
      <c r="N82">
        <v>66</v>
      </c>
      <c r="O82">
        <v>163819</v>
      </c>
      <c r="P82" t="s">
        <v>402</v>
      </c>
      <c r="Q82">
        <v>142760</v>
      </c>
      <c r="R82" t="s">
        <v>76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136</v>
      </c>
      <c r="I83" t="s">
        <v>137</v>
      </c>
      <c r="J83">
        <v>2</v>
      </c>
      <c r="K83" t="s">
        <v>104</v>
      </c>
      <c r="L83" t="s">
        <v>157</v>
      </c>
      <c r="M83" t="s">
        <v>32</v>
      </c>
      <c r="N83">
        <v>66</v>
      </c>
      <c r="O83">
        <v>163819</v>
      </c>
      <c r="P83" t="s">
        <v>402</v>
      </c>
      <c r="Q83">
        <v>142760</v>
      </c>
      <c r="R83" t="s">
        <v>76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136</v>
      </c>
      <c r="I84" t="s">
        <v>137</v>
      </c>
      <c r="J84">
        <v>2</v>
      </c>
      <c r="K84">
        <v>100100</v>
      </c>
      <c r="L84" t="s">
        <v>158</v>
      </c>
      <c r="M84" t="s">
        <v>159</v>
      </c>
      <c r="N84">
        <v>0</v>
      </c>
      <c r="O84">
        <v>163819</v>
      </c>
      <c r="P84" t="s">
        <v>402</v>
      </c>
      <c r="Q84">
        <v>142760</v>
      </c>
      <c r="R84" t="s">
        <v>76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136</v>
      </c>
      <c r="I85" t="s">
        <v>137</v>
      </c>
      <c r="J85">
        <v>2</v>
      </c>
      <c r="K85">
        <v>100200</v>
      </c>
      <c r="L85" t="s">
        <v>158</v>
      </c>
      <c r="M85" t="s">
        <v>159</v>
      </c>
      <c r="N85">
        <v>0</v>
      </c>
      <c r="O85">
        <v>163819</v>
      </c>
      <c r="P85" t="s">
        <v>402</v>
      </c>
      <c r="Q85">
        <v>142760</v>
      </c>
      <c r="R85" t="s">
        <v>76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160</v>
      </c>
      <c r="I86" t="s">
        <v>161</v>
      </c>
      <c r="J86">
        <v>2</v>
      </c>
      <c r="K86" t="s">
        <v>25</v>
      </c>
      <c r="L86" t="s">
        <v>162</v>
      </c>
      <c r="M86" t="s">
        <v>32</v>
      </c>
      <c r="N86">
        <v>34</v>
      </c>
      <c r="O86">
        <v>139604</v>
      </c>
      <c r="P86" t="s">
        <v>425</v>
      </c>
      <c r="Q86">
        <v>139359</v>
      </c>
      <c r="R86" t="s">
        <v>29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160</v>
      </c>
      <c r="I87" t="s">
        <v>161</v>
      </c>
      <c r="J87">
        <v>2</v>
      </c>
      <c r="K87" t="s">
        <v>30</v>
      </c>
      <c r="L87" t="s">
        <v>163</v>
      </c>
      <c r="M87" t="s">
        <v>27</v>
      </c>
      <c r="N87">
        <v>59</v>
      </c>
      <c r="O87">
        <v>139604</v>
      </c>
      <c r="P87" t="s">
        <v>425</v>
      </c>
      <c r="Q87">
        <v>139359</v>
      </c>
      <c r="R87" t="s">
        <v>29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160</v>
      </c>
      <c r="I88" t="s">
        <v>161</v>
      </c>
      <c r="J88">
        <v>2</v>
      </c>
      <c r="K88" t="s">
        <v>34</v>
      </c>
      <c r="L88" t="s">
        <v>164</v>
      </c>
      <c r="M88" t="s">
        <v>27</v>
      </c>
      <c r="N88">
        <v>47</v>
      </c>
      <c r="O88">
        <v>139604</v>
      </c>
      <c r="P88" t="s">
        <v>425</v>
      </c>
      <c r="Q88">
        <v>139359</v>
      </c>
      <c r="R88" t="s">
        <v>29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160</v>
      </c>
      <c r="I89" t="s">
        <v>161</v>
      </c>
      <c r="J89">
        <v>2</v>
      </c>
      <c r="K89" t="s">
        <v>37</v>
      </c>
      <c r="L89" t="s">
        <v>165</v>
      </c>
      <c r="M89" t="s">
        <v>87</v>
      </c>
      <c r="N89">
        <v>145</v>
      </c>
      <c r="O89">
        <v>139604</v>
      </c>
      <c r="P89" t="s">
        <v>425</v>
      </c>
      <c r="Q89">
        <v>139359</v>
      </c>
      <c r="R89" t="s">
        <v>29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160</v>
      </c>
      <c r="I90" t="s">
        <v>161</v>
      </c>
      <c r="J90">
        <v>2</v>
      </c>
      <c r="K90" t="s">
        <v>40</v>
      </c>
      <c r="L90" t="s">
        <v>166</v>
      </c>
      <c r="M90" t="s">
        <v>90</v>
      </c>
      <c r="N90">
        <v>98</v>
      </c>
      <c r="O90">
        <v>139604</v>
      </c>
      <c r="P90" t="s">
        <v>425</v>
      </c>
      <c r="Q90">
        <v>139359</v>
      </c>
      <c r="R90" t="s">
        <v>29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160</v>
      </c>
      <c r="I91" t="s">
        <v>161</v>
      </c>
      <c r="J91">
        <v>2</v>
      </c>
      <c r="K91" t="s">
        <v>42</v>
      </c>
      <c r="L91" t="s">
        <v>167</v>
      </c>
      <c r="M91" t="s">
        <v>93</v>
      </c>
      <c r="N91">
        <v>80</v>
      </c>
      <c r="O91">
        <v>139604</v>
      </c>
      <c r="P91" t="s">
        <v>425</v>
      </c>
      <c r="Q91">
        <v>139359</v>
      </c>
      <c r="R91" t="s">
        <v>29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160</v>
      </c>
      <c r="I92" t="s">
        <v>161</v>
      </c>
      <c r="J92">
        <v>2</v>
      </c>
      <c r="K92" t="s">
        <v>44</v>
      </c>
      <c r="L92" t="s">
        <v>168</v>
      </c>
      <c r="M92" t="s">
        <v>169</v>
      </c>
      <c r="N92">
        <v>150</v>
      </c>
      <c r="O92">
        <v>139604</v>
      </c>
      <c r="P92" t="s">
        <v>425</v>
      </c>
      <c r="Q92">
        <v>139359</v>
      </c>
      <c r="R92" t="s">
        <v>29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160</v>
      </c>
      <c r="I93" t="s">
        <v>161</v>
      </c>
      <c r="J93">
        <v>2</v>
      </c>
      <c r="K93" t="s">
        <v>44</v>
      </c>
      <c r="L93" t="s">
        <v>168</v>
      </c>
      <c r="M93" t="s">
        <v>97</v>
      </c>
      <c r="N93">
        <v>150</v>
      </c>
      <c r="O93">
        <v>139604</v>
      </c>
      <c r="P93" t="s">
        <v>425</v>
      </c>
      <c r="Q93">
        <v>139359</v>
      </c>
      <c r="R93" t="s">
        <v>29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160</v>
      </c>
      <c r="I94" t="s">
        <v>161</v>
      </c>
      <c r="J94">
        <v>2</v>
      </c>
      <c r="K94" t="s">
        <v>47</v>
      </c>
      <c r="L94" t="s">
        <v>170</v>
      </c>
      <c r="M94" t="s">
        <v>33</v>
      </c>
      <c r="N94">
        <v>61</v>
      </c>
      <c r="O94">
        <v>139604</v>
      </c>
      <c r="P94" t="s">
        <v>425</v>
      </c>
      <c r="Q94">
        <v>139359</v>
      </c>
      <c r="R94" t="s">
        <v>29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160</v>
      </c>
      <c r="I95" t="s">
        <v>161</v>
      </c>
      <c r="J95">
        <v>2</v>
      </c>
      <c r="K95" t="s">
        <v>49</v>
      </c>
      <c r="L95" t="s">
        <v>171</v>
      </c>
      <c r="M95" t="s">
        <v>33</v>
      </c>
      <c r="N95">
        <v>40</v>
      </c>
      <c r="O95">
        <v>139604</v>
      </c>
      <c r="P95" t="s">
        <v>425</v>
      </c>
      <c r="Q95">
        <v>139359</v>
      </c>
      <c r="R95" t="s">
        <v>29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160</v>
      </c>
      <c r="I96" t="s">
        <v>161</v>
      </c>
      <c r="J96">
        <v>2</v>
      </c>
      <c r="K96" t="s">
        <v>51</v>
      </c>
      <c r="L96" t="s">
        <v>172</v>
      </c>
      <c r="M96" t="s">
        <v>33</v>
      </c>
      <c r="N96">
        <v>49</v>
      </c>
      <c r="O96">
        <v>139604</v>
      </c>
      <c r="P96" t="s">
        <v>425</v>
      </c>
      <c r="Q96">
        <v>139359</v>
      </c>
      <c r="R96" t="s">
        <v>29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160</v>
      </c>
      <c r="I97" t="s">
        <v>161</v>
      </c>
      <c r="J97">
        <v>2</v>
      </c>
      <c r="K97" t="s">
        <v>54</v>
      </c>
      <c r="L97" t="s">
        <v>173</v>
      </c>
      <c r="M97" t="s">
        <v>36</v>
      </c>
      <c r="N97">
        <v>80</v>
      </c>
      <c r="O97">
        <v>139604</v>
      </c>
      <c r="P97" t="s">
        <v>425</v>
      </c>
      <c r="Q97">
        <v>139359</v>
      </c>
      <c r="R97" t="s">
        <v>29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160</v>
      </c>
      <c r="I98" t="s">
        <v>161</v>
      </c>
      <c r="J98">
        <v>2</v>
      </c>
      <c r="K98" t="s">
        <v>56</v>
      </c>
      <c r="L98" t="s">
        <v>174</v>
      </c>
      <c r="M98" t="s">
        <v>32</v>
      </c>
      <c r="N98">
        <v>53</v>
      </c>
      <c r="O98">
        <v>139604</v>
      </c>
      <c r="P98" t="s">
        <v>425</v>
      </c>
      <c r="Q98">
        <v>139359</v>
      </c>
      <c r="R98" t="s">
        <v>29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160</v>
      </c>
      <c r="I99" t="s">
        <v>161</v>
      </c>
      <c r="J99">
        <v>2</v>
      </c>
      <c r="K99" t="s">
        <v>58</v>
      </c>
      <c r="L99" t="s">
        <v>175</v>
      </c>
      <c r="M99" t="s">
        <v>78</v>
      </c>
      <c r="N99">
        <v>243</v>
      </c>
      <c r="O99">
        <v>139604</v>
      </c>
      <c r="P99" t="s">
        <v>425</v>
      </c>
      <c r="Q99">
        <v>139359</v>
      </c>
      <c r="R99" t="s">
        <v>29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160</v>
      </c>
      <c r="I100" t="s">
        <v>161</v>
      </c>
      <c r="J100">
        <v>2</v>
      </c>
      <c r="K100" t="s">
        <v>58</v>
      </c>
      <c r="L100" t="s">
        <v>175</v>
      </c>
      <c r="M100" t="s">
        <v>46</v>
      </c>
      <c r="N100">
        <v>243</v>
      </c>
      <c r="O100">
        <v>139604</v>
      </c>
      <c r="P100" t="s">
        <v>425</v>
      </c>
      <c r="Q100">
        <v>139359</v>
      </c>
      <c r="R100" t="s">
        <v>29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160</v>
      </c>
      <c r="I101" t="s">
        <v>161</v>
      </c>
      <c r="J101">
        <v>2</v>
      </c>
      <c r="K101" t="s">
        <v>58</v>
      </c>
      <c r="L101" t="s">
        <v>175</v>
      </c>
      <c r="M101" t="s">
        <v>39</v>
      </c>
      <c r="N101">
        <v>243</v>
      </c>
      <c r="O101">
        <v>139604</v>
      </c>
      <c r="P101" t="s">
        <v>425</v>
      </c>
      <c r="Q101">
        <v>139359</v>
      </c>
      <c r="R101" t="s">
        <v>29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160</v>
      </c>
      <c r="I102" t="s">
        <v>161</v>
      </c>
      <c r="J102">
        <v>2</v>
      </c>
      <c r="K102" t="s">
        <v>60</v>
      </c>
      <c r="L102" t="s">
        <v>176</v>
      </c>
      <c r="M102" t="s">
        <v>53</v>
      </c>
      <c r="N102">
        <v>78</v>
      </c>
      <c r="O102">
        <v>139604</v>
      </c>
      <c r="P102" t="s">
        <v>425</v>
      </c>
      <c r="Q102">
        <v>139359</v>
      </c>
      <c r="R102" t="s">
        <v>29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160</v>
      </c>
      <c r="I103" t="s">
        <v>161</v>
      </c>
      <c r="J103">
        <v>2</v>
      </c>
      <c r="K103" t="s">
        <v>62</v>
      </c>
      <c r="L103" t="s">
        <v>177</v>
      </c>
      <c r="M103" t="s">
        <v>178</v>
      </c>
      <c r="N103">
        <v>30</v>
      </c>
      <c r="O103">
        <v>139604</v>
      </c>
      <c r="P103" t="s">
        <v>425</v>
      </c>
      <c r="Q103">
        <v>139359</v>
      </c>
      <c r="R103" t="s">
        <v>29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160</v>
      </c>
      <c r="I104" t="s">
        <v>161</v>
      </c>
      <c r="J104">
        <v>2</v>
      </c>
      <c r="K104">
        <v>100400</v>
      </c>
      <c r="L104" t="s">
        <v>179</v>
      </c>
      <c r="M104" t="s">
        <v>67</v>
      </c>
      <c r="N104">
        <v>0</v>
      </c>
      <c r="O104">
        <v>139604</v>
      </c>
      <c r="P104" t="s">
        <v>425</v>
      </c>
      <c r="Q104">
        <v>139359</v>
      </c>
      <c r="R104" t="s">
        <v>29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160</v>
      </c>
      <c r="I105" t="s">
        <v>161</v>
      </c>
      <c r="J105">
        <v>2</v>
      </c>
      <c r="K105">
        <v>100500</v>
      </c>
      <c r="L105" t="s">
        <v>180</v>
      </c>
      <c r="M105" t="s">
        <v>181</v>
      </c>
      <c r="N105">
        <v>0</v>
      </c>
      <c r="O105">
        <v>139604</v>
      </c>
      <c r="P105" t="s">
        <v>425</v>
      </c>
      <c r="Q105">
        <v>139359</v>
      </c>
      <c r="R105" t="s">
        <v>29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160</v>
      </c>
      <c r="I106" t="s">
        <v>161</v>
      </c>
      <c r="J106">
        <v>2</v>
      </c>
      <c r="K106">
        <v>100600</v>
      </c>
      <c r="L106" t="s">
        <v>182</v>
      </c>
      <c r="M106" t="s">
        <v>181</v>
      </c>
      <c r="N106">
        <v>0</v>
      </c>
      <c r="O106">
        <v>139604</v>
      </c>
      <c r="P106" t="s">
        <v>425</v>
      </c>
      <c r="Q106">
        <v>139359</v>
      </c>
      <c r="R106" t="s">
        <v>29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160</v>
      </c>
      <c r="I107" t="s">
        <v>161</v>
      </c>
      <c r="J107">
        <v>2</v>
      </c>
      <c r="K107">
        <v>100700</v>
      </c>
      <c r="L107" t="s">
        <v>183</v>
      </c>
      <c r="M107" t="s">
        <v>181</v>
      </c>
      <c r="N107">
        <v>0</v>
      </c>
      <c r="O107">
        <v>139604</v>
      </c>
      <c r="P107" t="s">
        <v>425</v>
      </c>
      <c r="Q107">
        <v>139359</v>
      </c>
      <c r="R107" t="s">
        <v>29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160</v>
      </c>
      <c r="I108" t="s">
        <v>161</v>
      </c>
      <c r="J108">
        <v>2</v>
      </c>
      <c r="K108">
        <v>100800</v>
      </c>
      <c r="L108" t="s">
        <v>184</v>
      </c>
      <c r="M108" t="s">
        <v>181</v>
      </c>
      <c r="N108">
        <v>0</v>
      </c>
      <c r="O108">
        <v>139604</v>
      </c>
      <c r="P108" t="s">
        <v>425</v>
      </c>
      <c r="Q108">
        <v>139359</v>
      </c>
      <c r="R108" t="s">
        <v>29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160</v>
      </c>
      <c r="I109" t="s">
        <v>161</v>
      </c>
      <c r="J109">
        <v>2</v>
      </c>
      <c r="K109">
        <v>100900</v>
      </c>
      <c r="L109" t="s">
        <v>185</v>
      </c>
      <c r="M109" t="s">
        <v>181</v>
      </c>
      <c r="N109">
        <v>0</v>
      </c>
      <c r="O109">
        <v>139604</v>
      </c>
      <c r="P109" t="s">
        <v>425</v>
      </c>
      <c r="Q109">
        <v>139359</v>
      </c>
      <c r="R109" t="s">
        <v>29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160</v>
      </c>
      <c r="I110" t="s">
        <v>161</v>
      </c>
      <c r="J110">
        <v>2</v>
      </c>
      <c r="K110">
        <v>400100</v>
      </c>
      <c r="L110" t="s">
        <v>186</v>
      </c>
      <c r="M110" t="s">
        <v>65</v>
      </c>
      <c r="N110">
        <v>14</v>
      </c>
      <c r="O110">
        <v>139604</v>
      </c>
      <c r="P110" t="s">
        <v>425</v>
      </c>
      <c r="Q110">
        <v>139359</v>
      </c>
      <c r="R110" t="s">
        <v>29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160</v>
      </c>
      <c r="I111" t="s">
        <v>161</v>
      </c>
      <c r="J111">
        <v>2</v>
      </c>
      <c r="K111">
        <v>400200</v>
      </c>
      <c r="L111" t="s">
        <v>187</v>
      </c>
      <c r="M111" t="s">
        <v>64</v>
      </c>
      <c r="N111">
        <v>26</v>
      </c>
      <c r="O111">
        <v>139604</v>
      </c>
      <c r="P111" t="s">
        <v>425</v>
      </c>
      <c r="Q111">
        <v>139359</v>
      </c>
      <c r="R111" t="s">
        <v>29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160</v>
      </c>
      <c r="I112" t="s">
        <v>161</v>
      </c>
      <c r="J112">
        <v>2</v>
      </c>
      <c r="K112">
        <v>400300</v>
      </c>
      <c r="L112" t="s">
        <v>188</v>
      </c>
      <c r="M112" t="s">
        <v>189</v>
      </c>
      <c r="N112">
        <v>78</v>
      </c>
      <c r="O112">
        <v>139604</v>
      </c>
      <c r="P112" t="s">
        <v>425</v>
      </c>
      <c r="Q112">
        <v>139359</v>
      </c>
      <c r="R112" t="s">
        <v>29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190</v>
      </c>
      <c r="I113" t="s">
        <v>191</v>
      </c>
      <c r="J113">
        <v>2</v>
      </c>
      <c r="K113" t="s">
        <v>25</v>
      </c>
      <c r="L113" t="s">
        <v>192</v>
      </c>
      <c r="M113" t="s">
        <v>39</v>
      </c>
      <c r="N113">
        <v>65</v>
      </c>
      <c r="O113">
        <v>164008</v>
      </c>
      <c r="P113" t="s">
        <v>445</v>
      </c>
      <c r="Q113">
        <v>142760</v>
      </c>
      <c r="R113" t="s">
        <v>76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190</v>
      </c>
      <c r="I114" t="s">
        <v>191</v>
      </c>
      <c r="J114">
        <v>2</v>
      </c>
      <c r="K114" t="s">
        <v>30</v>
      </c>
      <c r="L114" t="s">
        <v>193</v>
      </c>
      <c r="M114" t="s">
        <v>39</v>
      </c>
      <c r="N114">
        <v>80</v>
      </c>
      <c r="O114">
        <v>164008</v>
      </c>
      <c r="P114" t="s">
        <v>445</v>
      </c>
      <c r="Q114">
        <v>142760</v>
      </c>
      <c r="R114" t="s">
        <v>76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190</v>
      </c>
      <c r="I115" t="s">
        <v>191</v>
      </c>
      <c r="J115">
        <v>2</v>
      </c>
      <c r="K115" t="s">
        <v>34</v>
      </c>
      <c r="L115" t="s">
        <v>194</v>
      </c>
      <c r="M115" t="s">
        <v>46</v>
      </c>
      <c r="N115">
        <v>41</v>
      </c>
      <c r="O115">
        <v>164008</v>
      </c>
      <c r="P115" t="s">
        <v>445</v>
      </c>
      <c r="Q115">
        <v>142760</v>
      </c>
      <c r="R115" t="s">
        <v>76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190</v>
      </c>
      <c r="I116" t="s">
        <v>191</v>
      </c>
      <c r="J116">
        <v>2</v>
      </c>
      <c r="K116" t="s">
        <v>37</v>
      </c>
      <c r="L116" t="s">
        <v>195</v>
      </c>
      <c r="M116" t="s">
        <v>46</v>
      </c>
      <c r="N116">
        <v>69</v>
      </c>
      <c r="O116">
        <v>164008</v>
      </c>
      <c r="P116" t="s">
        <v>445</v>
      </c>
      <c r="Q116">
        <v>142760</v>
      </c>
      <c r="R116" t="s">
        <v>76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190</v>
      </c>
      <c r="I117" t="s">
        <v>191</v>
      </c>
      <c r="J117">
        <v>2</v>
      </c>
      <c r="K117" t="s">
        <v>40</v>
      </c>
      <c r="L117" t="s">
        <v>196</v>
      </c>
      <c r="M117" t="s">
        <v>53</v>
      </c>
      <c r="N117">
        <v>47</v>
      </c>
      <c r="O117">
        <v>164008</v>
      </c>
      <c r="P117" t="s">
        <v>445</v>
      </c>
      <c r="Q117">
        <v>142760</v>
      </c>
      <c r="R117" t="s">
        <v>76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190</v>
      </c>
      <c r="I118" t="s">
        <v>191</v>
      </c>
      <c r="J118">
        <v>2</v>
      </c>
      <c r="K118" t="s">
        <v>40</v>
      </c>
      <c r="L118" t="s">
        <v>196</v>
      </c>
      <c r="M118" t="s">
        <v>78</v>
      </c>
      <c r="N118">
        <v>47</v>
      </c>
      <c r="O118">
        <v>164008</v>
      </c>
      <c r="P118" t="s">
        <v>445</v>
      </c>
      <c r="Q118">
        <v>142760</v>
      </c>
      <c r="R118" t="s">
        <v>76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190</v>
      </c>
      <c r="I119" t="s">
        <v>191</v>
      </c>
      <c r="J119">
        <v>2</v>
      </c>
      <c r="K119" t="s">
        <v>42</v>
      </c>
      <c r="L119" t="s">
        <v>197</v>
      </c>
      <c r="M119" t="s">
        <v>65</v>
      </c>
      <c r="N119">
        <v>57</v>
      </c>
      <c r="O119">
        <v>164008</v>
      </c>
      <c r="P119" t="s">
        <v>445</v>
      </c>
      <c r="Q119">
        <v>142760</v>
      </c>
      <c r="R119" t="s">
        <v>76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190</v>
      </c>
      <c r="I120" t="s">
        <v>191</v>
      </c>
      <c r="J120">
        <v>2</v>
      </c>
      <c r="K120" t="s">
        <v>44</v>
      </c>
      <c r="L120" t="s">
        <v>198</v>
      </c>
      <c r="M120" t="s">
        <v>65</v>
      </c>
      <c r="N120">
        <v>73</v>
      </c>
      <c r="O120">
        <v>164008</v>
      </c>
      <c r="P120" t="s">
        <v>445</v>
      </c>
      <c r="Q120">
        <v>142760</v>
      </c>
      <c r="R120" t="s">
        <v>76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190</v>
      </c>
      <c r="I121" t="s">
        <v>191</v>
      </c>
      <c r="J121">
        <v>2</v>
      </c>
      <c r="K121" t="s">
        <v>47</v>
      </c>
      <c r="L121" t="s">
        <v>199</v>
      </c>
      <c r="M121" t="s">
        <v>64</v>
      </c>
      <c r="N121">
        <v>71</v>
      </c>
      <c r="O121">
        <v>164008</v>
      </c>
      <c r="P121" t="s">
        <v>445</v>
      </c>
      <c r="Q121">
        <v>142760</v>
      </c>
      <c r="R121" t="s">
        <v>76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190</v>
      </c>
      <c r="I122" t="s">
        <v>191</v>
      </c>
      <c r="J122">
        <v>2</v>
      </c>
      <c r="K122" t="s">
        <v>49</v>
      </c>
      <c r="L122" t="s">
        <v>200</v>
      </c>
      <c r="M122" t="s">
        <v>33</v>
      </c>
      <c r="N122">
        <v>35</v>
      </c>
      <c r="O122">
        <v>164008</v>
      </c>
      <c r="P122" t="s">
        <v>445</v>
      </c>
      <c r="Q122">
        <v>142760</v>
      </c>
      <c r="R122" t="s">
        <v>76</v>
      </c>
    </row>
    <row r="123" spans="1:18" x14ac:dyDescent="0.25">
      <c r="A123">
        <v>122</v>
      </c>
      <c r="B123">
        <v>14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190</v>
      </c>
      <c r="I123" t="s">
        <v>191</v>
      </c>
      <c r="J123">
        <v>2</v>
      </c>
      <c r="K123" t="s">
        <v>51</v>
      </c>
      <c r="L123" t="s">
        <v>201</v>
      </c>
      <c r="M123" t="s">
        <v>33</v>
      </c>
      <c r="N123">
        <v>43</v>
      </c>
      <c r="O123">
        <v>164008</v>
      </c>
      <c r="P123" t="s">
        <v>445</v>
      </c>
      <c r="Q123">
        <v>142760</v>
      </c>
      <c r="R123" t="s">
        <v>76</v>
      </c>
    </row>
    <row r="124" spans="1:18" x14ac:dyDescent="0.25">
      <c r="A124">
        <v>123</v>
      </c>
      <c r="B124">
        <v>14</v>
      </c>
      <c r="C124" t="s">
        <v>18</v>
      </c>
      <c r="D124" t="s">
        <v>19</v>
      </c>
      <c r="E124" t="s">
        <v>20</v>
      </c>
      <c r="F124" t="s">
        <v>21</v>
      </c>
      <c r="G124" t="s">
        <v>22</v>
      </c>
      <c r="H124" t="s">
        <v>190</v>
      </c>
      <c r="I124" t="s">
        <v>191</v>
      </c>
      <c r="J124">
        <v>2</v>
      </c>
      <c r="K124" t="s">
        <v>54</v>
      </c>
      <c r="L124" t="s">
        <v>202</v>
      </c>
      <c r="M124" t="s">
        <v>33</v>
      </c>
      <c r="N124">
        <v>43</v>
      </c>
      <c r="O124">
        <v>164008</v>
      </c>
      <c r="P124" t="s">
        <v>445</v>
      </c>
      <c r="Q124">
        <v>142760</v>
      </c>
      <c r="R124" t="s">
        <v>76</v>
      </c>
    </row>
    <row r="125" spans="1:18" x14ac:dyDescent="0.25">
      <c r="A125">
        <v>124</v>
      </c>
      <c r="B125">
        <v>14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190</v>
      </c>
      <c r="I125" t="s">
        <v>191</v>
      </c>
      <c r="J125">
        <v>2</v>
      </c>
      <c r="K125" t="s">
        <v>56</v>
      </c>
      <c r="L125" t="s">
        <v>203</v>
      </c>
      <c r="M125" t="s">
        <v>27</v>
      </c>
      <c r="N125">
        <v>48</v>
      </c>
      <c r="O125">
        <v>164008</v>
      </c>
      <c r="P125" t="s">
        <v>445</v>
      </c>
      <c r="Q125">
        <v>142760</v>
      </c>
      <c r="R125" t="s">
        <v>76</v>
      </c>
    </row>
    <row r="126" spans="1:18" x14ac:dyDescent="0.25">
      <c r="A126">
        <v>125</v>
      </c>
      <c r="B126">
        <v>14</v>
      </c>
      <c r="C126" t="s">
        <v>18</v>
      </c>
      <c r="D126" t="s">
        <v>19</v>
      </c>
      <c r="E126" t="s">
        <v>20</v>
      </c>
      <c r="F126" t="s">
        <v>21</v>
      </c>
      <c r="G126" t="s">
        <v>22</v>
      </c>
      <c r="H126" t="s">
        <v>190</v>
      </c>
      <c r="I126" t="s">
        <v>191</v>
      </c>
      <c r="J126">
        <v>2</v>
      </c>
      <c r="K126" t="s">
        <v>58</v>
      </c>
      <c r="L126" t="s">
        <v>204</v>
      </c>
      <c r="M126" t="s">
        <v>27</v>
      </c>
      <c r="N126">
        <v>51</v>
      </c>
      <c r="O126">
        <v>164008</v>
      </c>
      <c r="P126" t="s">
        <v>445</v>
      </c>
      <c r="Q126">
        <v>142760</v>
      </c>
      <c r="R126" t="s">
        <v>76</v>
      </c>
    </row>
    <row r="127" spans="1:18" x14ac:dyDescent="0.25">
      <c r="A127">
        <v>126</v>
      </c>
      <c r="B127">
        <v>14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190</v>
      </c>
      <c r="I127" t="s">
        <v>191</v>
      </c>
      <c r="J127">
        <v>2</v>
      </c>
      <c r="K127" t="s">
        <v>60</v>
      </c>
      <c r="L127" t="s">
        <v>205</v>
      </c>
      <c r="M127" t="s">
        <v>32</v>
      </c>
      <c r="N127">
        <v>49</v>
      </c>
      <c r="O127">
        <v>164008</v>
      </c>
      <c r="P127" t="s">
        <v>445</v>
      </c>
      <c r="Q127">
        <v>142760</v>
      </c>
      <c r="R127" t="s">
        <v>76</v>
      </c>
    </row>
    <row r="128" spans="1:18" x14ac:dyDescent="0.25">
      <c r="A128">
        <v>127</v>
      </c>
      <c r="B128">
        <v>14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190</v>
      </c>
      <c r="I128" t="s">
        <v>191</v>
      </c>
      <c r="J128">
        <v>2</v>
      </c>
      <c r="K128" t="s">
        <v>62</v>
      </c>
      <c r="L128" t="s">
        <v>206</v>
      </c>
      <c r="M128" t="s">
        <v>27</v>
      </c>
      <c r="N128">
        <v>37</v>
      </c>
      <c r="O128">
        <v>164008</v>
      </c>
      <c r="P128" t="s">
        <v>445</v>
      </c>
      <c r="Q128">
        <v>142760</v>
      </c>
      <c r="R128" t="s">
        <v>76</v>
      </c>
    </row>
    <row r="129" spans="1:18" x14ac:dyDescent="0.25">
      <c r="A129">
        <v>128</v>
      </c>
      <c r="B129">
        <v>14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190</v>
      </c>
      <c r="I129" t="s">
        <v>191</v>
      </c>
      <c r="J129">
        <v>2</v>
      </c>
      <c r="K129">
        <v>100100</v>
      </c>
      <c r="L129" t="s">
        <v>207</v>
      </c>
      <c r="M129" t="s">
        <v>67</v>
      </c>
      <c r="N129">
        <v>0</v>
      </c>
      <c r="O129">
        <v>164008</v>
      </c>
      <c r="P129" t="s">
        <v>445</v>
      </c>
      <c r="Q129">
        <v>142760</v>
      </c>
      <c r="R129" t="s">
        <v>76</v>
      </c>
    </row>
    <row r="130" spans="1:18" x14ac:dyDescent="0.25">
      <c r="A130">
        <v>129</v>
      </c>
      <c r="B130">
        <v>14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190</v>
      </c>
      <c r="I130" t="s">
        <v>191</v>
      </c>
      <c r="J130">
        <v>2</v>
      </c>
      <c r="K130">
        <v>100200</v>
      </c>
      <c r="L130" t="s">
        <v>208</v>
      </c>
      <c r="M130" t="s">
        <v>87</v>
      </c>
      <c r="N130">
        <v>8</v>
      </c>
      <c r="O130">
        <v>164008</v>
      </c>
      <c r="P130" t="s">
        <v>445</v>
      </c>
      <c r="Q130">
        <v>142760</v>
      </c>
      <c r="R130" t="s">
        <v>76</v>
      </c>
    </row>
    <row r="131" spans="1:18" x14ac:dyDescent="0.25">
      <c r="A131">
        <v>130</v>
      </c>
      <c r="B131">
        <v>14</v>
      </c>
      <c r="C131" t="s">
        <v>18</v>
      </c>
      <c r="D131" t="s">
        <v>19</v>
      </c>
      <c r="E131" t="s">
        <v>20</v>
      </c>
      <c r="F131" t="s">
        <v>21</v>
      </c>
      <c r="G131" t="s">
        <v>22</v>
      </c>
      <c r="H131" t="s">
        <v>190</v>
      </c>
      <c r="I131" t="s">
        <v>191</v>
      </c>
      <c r="J131">
        <v>2</v>
      </c>
      <c r="K131">
        <v>100300</v>
      </c>
      <c r="L131" t="s">
        <v>209</v>
      </c>
      <c r="M131" t="s">
        <v>210</v>
      </c>
      <c r="N131">
        <v>0</v>
      </c>
      <c r="O131">
        <v>164008</v>
      </c>
      <c r="P131" t="s">
        <v>445</v>
      </c>
      <c r="Q131">
        <v>142760</v>
      </c>
      <c r="R131" t="s">
        <v>76</v>
      </c>
    </row>
    <row r="132" spans="1:18" x14ac:dyDescent="0.25">
      <c r="A132">
        <v>131</v>
      </c>
      <c r="B132">
        <v>14</v>
      </c>
      <c r="C132" t="s">
        <v>18</v>
      </c>
      <c r="D132" t="s">
        <v>19</v>
      </c>
      <c r="E132" t="s">
        <v>20</v>
      </c>
      <c r="F132" t="s">
        <v>21</v>
      </c>
      <c r="G132" t="s">
        <v>22</v>
      </c>
      <c r="H132" t="s">
        <v>190</v>
      </c>
      <c r="I132" t="s">
        <v>191</v>
      </c>
      <c r="J132">
        <v>2</v>
      </c>
      <c r="K132">
        <v>100400</v>
      </c>
      <c r="L132" t="s">
        <v>211</v>
      </c>
      <c r="M132" t="s">
        <v>210</v>
      </c>
      <c r="N132">
        <v>0</v>
      </c>
      <c r="O132">
        <v>164008</v>
      </c>
      <c r="P132" t="s">
        <v>445</v>
      </c>
      <c r="Q132">
        <v>142760</v>
      </c>
      <c r="R132" t="s">
        <v>76</v>
      </c>
    </row>
    <row r="133" spans="1:18" x14ac:dyDescent="0.25">
      <c r="A133">
        <v>132</v>
      </c>
      <c r="B133">
        <v>14</v>
      </c>
      <c r="C133" t="s">
        <v>18</v>
      </c>
      <c r="D133" t="s">
        <v>19</v>
      </c>
      <c r="E133" t="s">
        <v>20</v>
      </c>
      <c r="F133" t="s">
        <v>21</v>
      </c>
      <c r="G133" t="s">
        <v>22</v>
      </c>
      <c r="H133" t="s">
        <v>212</v>
      </c>
      <c r="I133" t="s">
        <v>213</v>
      </c>
      <c r="J133">
        <v>2</v>
      </c>
      <c r="K133" t="s">
        <v>25</v>
      </c>
      <c r="L133" t="s">
        <v>214</v>
      </c>
      <c r="M133" t="s">
        <v>64</v>
      </c>
      <c r="N133">
        <v>56</v>
      </c>
      <c r="O133">
        <v>139228</v>
      </c>
      <c r="P133" t="s">
        <v>458</v>
      </c>
      <c r="Q133">
        <v>142760</v>
      </c>
      <c r="R133" t="s">
        <v>76</v>
      </c>
    </row>
    <row r="134" spans="1:18" x14ac:dyDescent="0.25">
      <c r="A134">
        <v>133</v>
      </c>
      <c r="B134">
        <v>14</v>
      </c>
      <c r="C134" t="s">
        <v>18</v>
      </c>
      <c r="D134" t="s">
        <v>19</v>
      </c>
      <c r="E134" t="s">
        <v>20</v>
      </c>
      <c r="F134" t="s">
        <v>21</v>
      </c>
      <c r="G134" t="s">
        <v>22</v>
      </c>
      <c r="H134" t="s">
        <v>212</v>
      </c>
      <c r="I134" t="s">
        <v>213</v>
      </c>
      <c r="J134">
        <v>2</v>
      </c>
      <c r="K134" t="s">
        <v>30</v>
      </c>
      <c r="L134" t="s">
        <v>215</v>
      </c>
      <c r="M134" t="s">
        <v>64</v>
      </c>
      <c r="N134">
        <v>40</v>
      </c>
      <c r="O134">
        <v>139228</v>
      </c>
      <c r="P134" t="s">
        <v>458</v>
      </c>
      <c r="Q134">
        <v>142760</v>
      </c>
      <c r="R134" t="s">
        <v>76</v>
      </c>
    </row>
    <row r="135" spans="1:18" x14ac:dyDescent="0.25">
      <c r="A135">
        <v>134</v>
      </c>
      <c r="B135">
        <v>14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 t="s">
        <v>212</v>
      </c>
      <c r="I135" t="s">
        <v>213</v>
      </c>
      <c r="J135">
        <v>2</v>
      </c>
      <c r="K135" t="s">
        <v>34</v>
      </c>
      <c r="L135" t="s">
        <v>216</v>
      </c>
      <c r="M135" t="s">
        <v>64</v>
      </c>
      <c r="N135">
        <v>26</v>
      </c>
      <c r="O135">
        <v>139228</v>
      </c>
      <c r="P135" t="s">
        <v>458</v>
      </c>
      <c r="Q135">
        <v>142760</v>
      </c>
      <c r="R135" t="s">
        <v>76</v>
      </c>
    </row>
    <row r="136" spans="1:18" x14ac:dyDescent="0.25">
      <c r="A136">
        <v>135</v>
      </c>
      <c r="B136">
        <v>14</v>
      </c>
      <c r="C136" t="s">
        <v>18</v>
      </c>
      <c r="D136" t="s">
        <v>19</v>
      </c>
      <c r="E136" t="s">
        <v>20</v>
      </c>
      <c r="F136" t="s">
        <v>21</v>
      </c>
      <c r="G136" t="s">
        <v>22</v>
      </c>
      <c r="H136" t="s">
        <v>212</v>
      </c>
      <c r="I136" t="s">
        <v>213</v>
      </c>
      <c r="J136">
        <v>2</v>
      </c>
      <c r="K136" t="s">
        <v>37</v>
      </c>
      <c r="L136" t="s">
        <v>217</v>
      </c>
      <c r="M136" t="s">
        <v>78</v>
      </c>
      <c r="N136">
        <v>36</v>
      </c>
      <c r="O136">
        <v>139228</v>
      </c>
      <c r="P136" t="s">
        <v>458</v>
      </c>
      <c r="Q136">
        <v>142760</v>
      </c>
      <c r="R136" t="s">
        <v>76</v>
      </c>
    </row>
    <row r="137" spans="1:18" x14ac:dyDescent="0.25">
      <c r="A137">
        <v>136</v>
      </c>
      <c r="B137">
        <v>14</v>
      </c>
      <c r="C137" t="s">
        <v>18</v>
      </c>
      <c r="D137" t="s">
        <v>19</v>
      </c>
      <c r="E137" t="s">
        <v>20</v>
      </c>
      <c r="F137" t="s">
        <v>21</v>
      </c>
      <c r="G137" t="s">
        <v>22</v>
      </c>
      <c r="H137" t="s">
        <v>212</v>
      </c>
      <c r="I137" t="s">
        <v>213</v>
      </c>
      <c r="J137">
        <v>2</v>
      </c>
      <c r="K137" t="s">
        <v>40</v>
      </c>
      <c r="L137" t="s">
        <v>218</v>
      </c>
      <c r="M137" t="s">
        <v>53</v>
      </c>
      <c r="N137">
        <v>40</v>
      </c>
      <c r="O137">
        <v>139228</v>
      </c>
      <c r="P137" t="s">
        <v>458</v>
      </c>
      <c r="Q137">
        <v>142760</v>
      </c>
      <c r="R137" t="s">
        <v>76</v>
      </c>
    </row>
    <row r="138" spans="1:18" x14ac:dyDescent="0.25">
      <c r="A138">
        <v>137</v>
      </c>
      <c r="B138">
        <v>14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212</v>
      </c>
      <c r="I138" t="s">
        <v>213</v>
      </c>
      <c r="J138">
        <v>2</v>
      </c>
      <c r="K138" t="s">
        <v>42</v>
      </c>
      <c r="L138" t="s">
        <v>219</v>
      </c>
      <c r="M138" t="s">
        <v>53</v>
      </c>
      <c r="N138">
        <v>43</v>
      </c>
      <c r="O138">
        <v>139228</v>
      </c>
      <c r="P138" t="s">
        <v>458</v>
      </c>
      <c r="Q138">
        <v>142760</v>
      </c>
      <c r="R138" t="s">
        <v>76</v>
      </c>
    </row>
    <row r="139" spans="1:18" x14ac:dyDescent="0.25">
      <c r="A139">
        <v>138</v>
      </c>
      <c r="B139">
        <v>14</v>
      </c>
      <c r="C139" t="s">
        <v>18</v>
      </c>
      <c r="D139" t="s">
        <v>19</v>
      </c>
      <c r="E139" t="s">
        <v>20</v>
      </c>
      <c r="F139" t="s">
        <v>21</v>
      </c>
      <c r="G139" t="s">
        <v>22</v>
      </c>
      <c r="H139" t="s">
        <v>212</v>
      </c>
      <c r="I139" t="s">
        <v>213</v>
      </c>
      <c r="J139">
        <v>2</v>
      </c>
      <c r="K139" t="s">
        <v>44</v>
      </c>
      <c r="L139" t="s">
        <v>220</v>
      </c>
      <c r="M139" t="s">
        <v>53</v>
      </c>
      <c r="N139">
        <v>32</v>
      </c>
      <c r="O139">
        <v>139228</v>
      </c>
      <c r="P139" t="s">
        <v>458</v>
      </c>
      <c r="Q139">
        <v>142760</v>
      </c>
      <c r="R139" t="s">
        <v>76</v>
      </c>
    </row>
    <row r="140" spans="1:18" x14ac:dyDescent="0.25">
      <c r="A140">
        <v>139</v>
      </c>
      <c r="B140">
        <v>14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212</v>
      </c>
      <c r="I140" t="s">
        <v>213</v>
      </c>
      <c r="J140">
        <v>2</v>
      </c>
      <c r="K140" t="s">
        <v>47</v>
      </c>
      <c r="L140" t="s">
        <v>221</v>
      </c>
      <c r="M140" t="s">
        <v>65</v>
      </c>
      <c r="N140">
        <v>34</v>
      </c>
      <c r="O140">
        <v>139228</v>
      </c>
      <c r="P140" t="s">
        <v>458</v>
      </c>
      <c r="Q140">
        <v>142760</v>
      </c>
      <c r="R140" t="s">
        <v>76</v>
      </c>
    </row>
    <row r="141" spans="1:18" x14ac:dyDescent="0.25">
      <c r="A141">
        <v>140</v>
      </c>
      <c r="B141">
        <v>14</v>
      </c>
      <c r="C141" t="s">
        <v>18</v>
      </c>
      <c r="D141" t="s">
        <v>19</v>
      </c>
      <c r="E141" t="s">
        <v>20</v>
      </c>
      <c r="F141" t="s">
        <v>21</v>
      </c>
      <c r="G141" t="s">
        <v>22</v>
      </c>
      <c r="H141" t="s">
        <v>212</v>
      </c>
      <c r="I141" t="s">
        <v>213</v>
      </c>
      <c r="J141">
        <v>2</v>
      </c>
      <c r="K141" t="s">
        <v>49</v>
      </c>
      <c r="L141" t="s">
        <v>222</v>
      </c>
      <c r="M141" t="s">
        <v>65</v>
      </c>
      <c r="N141">
        <v>42</v>
      </c>
      <c r="O141">
        <v>139228</v>
      </c>
      <c r="P141" t="s">
        <v>458</v>
      </c>
      <c r="Q141">
        <v>142760</v>
      </c>
      <c r="R141" t="s">
        <v>76</v>
      </c>
    </row>
    <row r="142" spans="1:18" x14ac:dyDescent="0.25">
      <c r="A142">
        <v>141</v>
      </c>
      <c r="B142">
        <v>14</v>
      </c>
      <c r="C142" t="s">
        <v>18</v>
      </c>
      <c r="D142" t="s">
        <v>19</v>
      </c>
      <c r="E142" t="s">
        <v>20</v>
      </c>
      <c r="F142" t="s">
        <v>21</v>
      </c>
      <c r="G142" t="s">
        <v>22</v>
      </c>
      <c r="H142" t="s">
        <v>212</v>
      </c>
      <c r="I142" t="s">
        <v>213</v>
      </c>
      <c r="J142">
        <v>2</v>
      </c>
      <c r="K142" t="s">
        <v>51</v>
      </c>
      <c r="L142" t="s">
        <v>223</v>
      </c>
      <c r="M142" t="s">
        <v>78</v>
      </c>
      <c r="N142">
        <v>32</v>
      </c>
      <c r="O142">
        <v>139228</v>
      </c>
      <c r="P142" t="s">
        <v>458</v>
      </c>
      <c r="Q142">
        <v>142760</v>
      </c>
      <c r="R142" t="s">
        <v>76</v>
      </c>
    </row>
    <row r="143" spans="1:18" x14ac:dyDescent="0.25">
      <c r="A143">
        <v>142</v>
      </c>
      <c r="B143">
        <v>14</v>
      </c>
      <c r="C143" t="s">
        <v>18</v>
      </c>
      <c r="D143" t="s">
        <v>19</v>
      </c>
      <c r="E143" t="s">
        <v>20</v>
      </c>
      <c r="F143" t="s">
        <v>21</v>
      </c>
      <c r="G143" t="s">
        <v>22</v>
      </c>
      <c r="H143" t="s">
        <v>212</v>
      </c>
      <c r="I143" t="s">
        <v>213</v>
      </c>
      <c r="J143">
        <v>2</v>
      </c>
      <c r="K143" t="s">
        <v>54</v>
      </c>
      <c r="L143" t="s">
        <v>224</v>
      </c>
      <c r="M143" t="s">
        <v>46</v>
      </c>
      <c r="N143">
        <v>41</v>
      </c>
      <c r="O143">
        <v>139228</v>
      </c>
      <c r="P143" t="s">
        <v>458</v>
      </c>
      <c r="Q143">
        <v>142760</v>
      </c>
      <c r="R143" t="s">
        <v>76</v>
      </c>
    </row>
    <row r="144" spans="1:18" x14ac:dyDescent="0.25">
      <c r="A144">
        <v>143</v>
      </c>
      <c r="B144">
        <v>14</v>
      </c>
      <c r="C144" t="s">
        <v>18</v>
      </c>
      <c r="D144" t="s">
        <v>19</v>
      </c>
      <c r="E144" t="s">
        <v>20</v>
      </c>
      <c r="F144" t="s">
        <v>21</v>
      </c>
      <c r="G144" t="s">
        <v>22</v>
      </c>
      <c r="H144" t="s">
        <v>212</v>
      </c>
      <c r="I144" t="s">
        <v>213</v>
      </c>
      <c r="J144">
        <v>2</v>
      </c>
      <c r="K144" t="s">
        <v>56</v>
      </c>
      <c r="L144" t="s">
        <v>225</v>
      </c>
      <c r="M144" t="s">
        <v>46</v>
      </c>
      <c r="N144">
        <v>30</v>
      </c>
      <c r="O144">
        <v>139228</v>
      </c>
      <c r="P144" t="s">
        <v>458</v>
      </c>
      <c r="Q144">
        <v>142760</v>
      </c>
      <c r="R144" t="s">
        <v>76</v>
      </c>
    </row>
    <row r="145" spans="1:18" x14ac:dyDescent="0.25">
      <c r="A145">
        <v>144</v>
      </c>
      <c r="B145">
        <v>14</v>
      </c>
      <c r="C145" t="s">
        <v>18</v>
      </c>
      <c r="D145" t="s">
        <v>19</v>
      </c>
      <c r="E145" t="s">
        <v>20</v>
      </c>
      <c r="F145" t="s">
        <v>21</v>
      </c>
      <c r="G145" t="s">
        <v>22</v>
      </c>
      <c r="H145" t="s">
        <v>212</v>
      </c>
      <c r="I145" t="s">
        <v>213</v>
      </c>
      <c r="J145">
        <v>2</v>
      </c>
      <c r="K145" t="s">
        <v>58</v>
      </c>
      <c r="L145" t="s">
        <v>226</v>
      </c>
      <c r="M145" t="s">
        <v>36</v>
      </c>
      <c r="N145">
        <v>49</v>
      </c>
      <c r="O145">
        <v>139228</v>
      </c>
      <c r="P145" t="s">
        <v>458</v>
      </c>
      <c r="Q145">
        <v>142760</v>
      </c>
      <c r="R145" t="s">
        <v>76</v>
      </c>
    </row>
    <row r="146" spans="1:18" x14ac:dyDescent="0.25">
      <c r="A146">
        <v>145</v>
      </c>
      <c r="B146">
        <v>14</v>
      </c>
      <c r="C146" t="s">
        <v>18</v>
      </c>
      <c r="D146" t="s">
        <v>19</v>
      </c>
      <c r="E146" t="s">
        <v>20</v>
      </c>
      <c r="F146" t="s">
        <v>21</v>
      </c>
      <c r="G146" t="s">
        <v>22</v>
      </c>
      <c r="H146" t="s">
        <v>212</v>
      </c>
      <c r="I146" t="s">
        <v>213</v>
      </c>
      <c r="J146">
        <v>2</v>
      </c>
      <c r="K146" t="s">
        <v>60</v>
      </c>
      <c r="L146" t="s">
        <v>227</v>
      </c>
      <c r="M146" t="s">
        <v>36</v>
      </c>
      <c r="N146">
        <v>35</v>
      </c>
      <c r="O146">
        <v>139228</v>
      </c>
      <c r="P146" t="s">
        <v>458</v>
      </c>
      <c r="Q146">
        <v>142760</v>
      </c>
      <c r="R146" t="s">
        <v>76</v>
      </c>
    </row>
    <row r="147" spans="1:18" x14ac:dyDescent="0.25">
      <c r="A147">
        <v>146</v>
      </c>
      <c r="B147">
        <v>14</v>
      </c>
      <c r="C147" t="s">
        <v>18</v>
      </c>
      <c r="D147" t="s">
        <v>19</v>
      </c>
      <c r="E147" t="s">
        <v>20</v>
      </c>
      <c r="F147" t="s">
        <v>21</v>
      </c>
      <c r="G147" t="s">
        <v>22</v>
      </c>
      <c r="H147" t="s">
        <v>212</v>
      </c>
      <c r="I147" t="s">
        <v>213</v>
      </c>
      <c r="J147">
        <v>2</v>
      </c>
      <c r="K147" t="s">
        <v>62</v>
      </c>
      <c r="L147" t="s">
        <v>228</v>
      </c>
      <c r="M147" t="s">
        <v>36</v>
      </c>
      <c r="N147">
        <v>21</v>
      </c>
      <c r="O147">
        <v>139228</v>
      </c>
      <c r="P147" t="s">
        <v>458</v>
      </c>
      <c r="Q147">
        <v>142760</v>
      </c>
      <c r="R147" t="s">
        <v>76</v>
      </c>
    </row>
    <row r="148" spans="1:18" x14ac:dyDescent="0.25">
      <c r="A148">
        <v>147</v>
      </c>
      <c r="B148">
        <v>14</v>
      </c>
      <c r="C148" t="s">
        <v>18</v>
      </c>
      <c r="D148" t="s">
        <v>19</v>
      </c>
      <c r="E148" t="s">
        <v>20</v>
      </c>
      <c r="F148" t="s">
        <v>21</v>
      </c>
      <c r="G148" t="s">
        <v>22</v>
      </c>
      <c r="H148" t="s">
        <v>212</v>
      </c>
      <c r="I148" t="s">
        <v>213</v>
      </c>
      <c r="J148">
        <v>2</v>
      </c>
      <c r="K148">
        <v>100100</v>
      </c>
      <c r="L148" t="s">
        <v>229</v>
      </c>
      <c r="M148" t="s">
        <v>67</v>
      </c>
      <c r="N148">
        <v>0</v>
      </c>
      <c r="O148">
        <v>139228</v>
      </c>
      <c r="P148" t="s">
        <v>458</v>
      </c>
      <c r="Q148">
        <v>142760</v>
      </c>
      <c r="R148" t="s">
        <v>76</v>
      </c>
    </row>
    <row r="149" spans="1:18" x14ac:dyDescent="0.25">
      <c r="A149">
        <v>148</v>
      </c>
      <c r="B149">
        <v>14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 t="s">
        <v>212</v>
      </c>
      <c r="I149" t="s">
        <v>213</v>
      </c>
      <c r="J149">
        <v>2</v>
      </c>
      <c r="K149">
        <v>100200</v>
      </c>
      <c r="L149" t="s">
        <v>230</v>
      </c>
      <c r="M149" t="s">
        <v>67</v>
      </c>
      <c r="N149">
        <v>0</v>
      </c>
      <c r="O149">
        <v>139228</v>
      </c>
      <c r="P149" t="s">
        <v>458</v>
      </c>
      <c r="Q149">
        <v>142760</v>
      </c>
      <c r="R149" t="s">
        <v>76</v>
      </c>
    </row>
    <row r="150" spans="1:18" x14ac:dyDescent="0.25">
      <c r="A150">
        <v>149</v>
      </c>
      <c r="B150">
        <v>14</v>
      </c>
      <c r="C150" t="s">
        <v>18</v>
      </c>
      <c r="D150" t="s">
        <v>19</v>
      </c>
      <c r="E150" t="s">
        <v>20</v>
      </c>
      <c r="F150" t="s">
        <v>21</v>
      </c>
      <c r="G150" t="s">
        <v>22</v>
      </c>
      <c r="H150" t="s">
        <v>212</v>
      </c>
      <c r="I150" t="s">
        <v>213</v>
      </c>
      <c r="J150">
        <v>2</v>
      </c>
      <c r="K150">
        <v>100300</v>
      </c>
      <c r="L150" t="s">
        <v>231</v>
      </c>
      <c r="M150" t="s">
        <v>232</v>
      </c>
      <c r="N150">
        <v>0</v>
      </c>
      <c r="O150">
        <v>139228</v>
      </c>
      <c r="P150" t="s">
        <v>458</v>
      </c>
      <c r="Q150">
        <v>142760</v>
      </c>
      <c r="R150" t="s">
        <v>76</v>
      </c>
    </row>
    <row r="151" spans="1:18" x14ac:dyDescent="0.25">
      <c r="A151">
        <v>150</v>
      </c>
      <c r="B151">
        <v>14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212</v>
      </c>
      <c r="I151" t="s">
        <v>213</v>
      </c>
      <c r="J151">
        <v>2</v>
      </c>
      <c r="K151">
        <v>100400</v>
      </c>
      <c r="L151" t="s">
        <v>233</v>
      </c>
      <c r="M151" t="s">
        <v>232</v>
      </c>
      <c r="N151">
        <v>0</v>
      </c>
      <c r="O151">
        <v>139228</v>
      </c>
      <c r="P151" t="s">
        <v>458</v>
      </c>
      <c r="Q151">
        <v>142760</v>
      </c>
      <c r="R151" t="s">
        <v>76</v>
      </c>
    </row>
    <row r="152" spans="1:18" x14ac:dyDescent="0.25">
      <c r="A152">
        <v>151</v>
      </c>
      <c r="B152">
        <v>14</v>
      </c>
      <c r="C152" t="s">
        <v>18</v>
      </c>
      <c r="D152" t="s">
        <v>19</v>
      </c>
      <c r="E152" t="s">
        <v>20</v>
      </c>
      <c r="F152" t="s">
        <v>21</v>
      </c>
      <c r="G152" t="s">
        <v>22</v>
      </c>
      <c r="H152" t="s">
        <v>234</v>
      </c>
      <c r="I152" t="s">
        <v>235</v>
      </c>
      <c r="J152">
        <v>2</v>
      </c>
      <c r="K152" t="s">
        <v>25</v>
      </c>
      <c r="L152" t="s">
        <v>236</v>
      </c>
      <c r="M152" t="s">
        <v>46</v>
      </c>
      <c r="N152">
        <v>38</v>
      </c>
      <c r="O152">
        <v>139228</v>
      </c>
      <c r="P152" t="s">
        <v>458</v>
      </c>
      <c r="Q152">
        <v>142760</v>
      </c>
      <c r="R152" t="s">
        <v>76</v>
      </c>
    </row>
    <row r="153" spans="1:18" x14ac:dyDescent="0.25">
      <c r="A153">
        <v>152</v>
      </c>
      <c r="B153">
        <v>14</v>
      </c>
      <c r="C153" t="s">
        <v>18</v>
      </c>
      <c r="D153" t="s">
        <v>19</v>
      </c>
      <c r="E153" t="s">
        <v>20</v>
      </c>
      <c r="F153" t="s">
        <v>21</v>
      </c>
      <c r="G153" t="s">
        <v>22</v>
      </c>
      <c r="H153" t="s">
        <v>234</v>
      </c>
      <c r="I153" t="s">
        <v>235</v>
      </c>
      <c r="J153">
        <v>2</v>
      </c>
      <c r="K153" t="s">
        <v>30</v>
      </c>
      <c r="L153" t="s">
        <v>237</v>
      </c>
      <c r="M153" t="s">
        <v>46</v>
      </c>
      <c r="N153">
        <v>54</v>
      </c>
      <c r="O153">
        <v>139228</v>
      </c>
      <c r="P153" t="s">
        <v>458</v>
      </c>
      <c r="Q153">
        <v>142760</v>
      </c>
      <c r="R153" t="s">
        <v>76</v>
      </c>
    </row>
    <row r="154" spans="1:18" x14ac:dyDescent="0.25">
      <c r="A154">
        <v>153</v>
      </c>
      <c r="B154">
        <v>14</v>
      </c>
      <c r="C154" t="s">
        <v>18</v>
      </c>
      <c r="D154" t="s">
        <v>19</v>
      </c>
      <c r="E154" t="s">
        <v>20</v>
      </c>
      <c r="F154" t="s">
        <v>21</v>
      </c>
      <c r="G154" t="s">
        <v>22</v>
      </c>
      <c r="H154" t="s">
        <v>234</v>
      </c>
      <c r="I154" t="s">
        <v>235</v>
      </c>
      <c r="J154">
        <v>2</v>
      </c>
      <c r="K154" t="s">
        <v>34</v>
      </c>
      <c r="L154" t="s">
        <v>238</v>
      </c>
      <c r="M154" t="s">
        <v>46</v>
      </c>
      <c r="N154">
        <v>42</v>
      </c>
      <c r="O154">
        <v>139228</v>
      </c>
      <c r="P154" t="s">
        <v>458</v>
      </c>
      <c r="Q154">
        <v>142760</v>
      </c>
      <c r="R154" t="s">
        <v>76</v>
      </c>
    </row>
    <row r="155" spans="1:18" x14ac:dyDescent="0.25">
      <c r="A155">
        <v>154</v>
      </c>
      <c r="B155">
        <v>14</v>
      </c>
      <c r="C155" t="s">
        <v>18</v>
      </c>
      <c r="D155" t="s">
        <v>19</v>
      </c>
      <c r="E155" t="s">
        <v>20</v>
      </c>
      <c r="F155" t="s">
        <v>21</v>
      </c>
      <c r="G155" t="s">
        <v>22</v>
      </c>
      <c r="H155" t="s">
        <v>234</v>
      </c>
      <c r="I155" t="s">
        <v>235</v>
      </c>
      <c r="J155">
        <v>2</v>
      </c>
      <c r="K155" t="s">
        <v>37</v>
      </c>
      <c r="L155" t="s">
        <v>239</v>
      </c>
      <c r="M155" t="s">
        <v>78</v>
      </c>
      <c r="N155">
        <v>37</v>
      </c>
      <c r="O155">
        <v>139228</v>
      </c>
      <c r="P155" t="s">
        <v>458</v>
      </c>
      <c r="Q155">
        <v>142760</v>
      </c>
      <c r="R155" t="s">
        <v>76</v>
      </c>
    </row>
    <row r="156" spans="1:18" x14ac:dyDescent="0.25">
      <c r="A156">
        <v>155</v>
      </c>
      <c r="B156">
        <v>14</v>
      </c>
      <c r="C156" t="s">
        <v>18</v>
      </c>
      <c r="D156" t="s">
        <v>19</v>
      </c>
      <c r="E156" t="s">
        <v>20</v>
      </c>
      <c r="F156" t="s">
        <v>21</v>
      </c>
      <c r="G156" t="s">
        <v>22</v>
      </c>
      <c r="H156" t="s">
        <v>234</v>
      </c>
      <c r="I156" t="s">
        <v>235</v>
      </c>
      <c r="J156">
        <v>2</v>
      </c>
      <c r="K156" t="s">
        <v>40</v>
      </c>
      <c r="L156" t="s">
        <v>240</v>
      </c>
      <c r="M156" t="s">
        <v>78</v>
      </c>
      <c r="N156">
        <v>51</v>
      </c>
      <c r="O156">
        <v>139228</v>
      </c>
      <c r="P156" t="s">
        <v>458</v>
      </c>
      <c r="Q156">
        <v>142760</v>
      </c>
      <c r="R156" t="s">
        <v>76</v>
      </c>
    </row>
    <row r="157" spans="1:18" x14ac:dyDescent="0.25">
      <c r="A157">
        <v>156</v>
      </c>
      <c r="B157">
        <v>14</v>
      </c>
      <c r="C157" t="s">
        <v>18</v>
      </c>
      <c r="D157" t="s">
        <v>19</v>
      </c>
      <c r="E157" t="s">
        <v>20</v>
      </c>
      <c r="F157" t="s">
        <v>21</v>
      </c>
      <c r="G157" t="s">
        <v>22</v>
      </c>
      <c r="H157" t="s">
        <v>234</v>
      </c>
      <c r="I157" t="s">
        <v>235</v>
      </c>
      <c r="J157">
        <v>2</v>
      </c>
      <c r="K157" t="s">
        <v>42</v>
      </c>
      <c r="L157" t="s">
        <v>241</v>
      </c>
      <c r="M157" t="s">
        <v>78</v>
      </c>
      <c r="N157">
        <v>54</v>
      </c>
      <c r="O157">
        <v>139228</v>
      </c>
      <c r="P157" t="s">
        <v>458</v>
      </c>
      <c r="Q157">
        <v>142760</v>
      </c>
      <c r="R157" t="s">
        <v>76</v>
      </c>
    </row>
    <row r="158" spans="1:18" x14ac:dyDescent="0.25">
      <c r="A158">
        <v>157</v>
      </c>
      <c r="B158">
        <v>14</v>
      </c>
      <c r="C158" t="s">
        <v>18</v>
      </c>
      <c r="D158" t="s">
        <v>19</v>
      </c>
      <c r="E158" t="s">
        <v>20</v>
      </c>
      <c r="F158" t="s">
        <v>21</v>
      </c>
      <c r="G158" t="s">
        <v>22</v>
      </c>
      <c r="H158" t="s">
        <v>234</v>
      </c>
      <c r="I158" t="s">
        <v>235</v>
      </c>
      <c r="J158">
        <v>2</v>
      </c>
      <c r="K158" t="s">
        <v>44</v>
      </c>
      <c r="L158" t="s">
        <v>242</v>
      </c>
      <c r="M158" t="s">
        <v>53</v>
      </c>
      <c r="N158">
        <v>18</v>
      </c>
      <c r="O158">
        <v>139228</v>
      </c>
      <c r="P158" t="s">
        <v>458</v>
      </c>
      <c r="Q158">
        <v>142760</v>
      </c>
      <c r="R158" t="s">
        <v>76</v>
      </c>
    </row>
    <row r="159" spans="1:18" x14ac:dyDescent="0.25">
      <c r="A159">
        <v>158</v>
      </c>
      <c r="B159">
        <v>14</v>
      </c>
      <c r="C159" t="s">
        <v>18</v>
      </c>
      <c r="D159" t="s">
        <v>19</v>
      </c>
      <c r="E159" t="s">
        <v>20</v>
      </c>
      <c r="F159" t="s">
        <v>21</v>
      </c>
      <c r="G159" t="s">
        <v>22</v>
      </c>
      <c r="H159" t="s">
        <v>234</v>
      </c>
      <c r="I159" t="s">
        <v>235</v>
      </c>
      <c r="J159">
        <v>2</v>
      </c>
      <c r="K159" t="s">
        <v>47</v>
      </c>
      <c r="L159" t="s">
        <v>243</v>
      </c>
      <c r="M159" t="s">
        <v>53</v>
      </c>
      <c r="N159">
        <v>20</v>
      </c>
      <c r="O159">
        <v>139228</v>
      </c>
      <c r="P159" t="s">
        <v>458</v>
      </c>
      <c r="Q159">
        <v>142760</v>
      </c>
      <c r="R159" t="s">
        <v>76</v>
      </c>
    </row>
    <row r="160" spans="1:18" x14ac:dyDescent="0.25">
      <c r="A160">
        <v>159</v>
      </c>
      <c r="B160">
        <v>14</v>
      </c>
      <c r="C160" t="s">
        <v>18</v>
      </c>
      <c r="D160" t="s">
        <v>19</v>
      </c>
      <c r="E160" t="s">
        <v>20</v>
      </c>
      <c r="F160" t="s">
        <v>21</v>
      </c>
      <c r="G160" t="s">
        <v>22</v>
      </c>
      <c r="H160" t="s">
        <v>234</v>
      </c>
      <c r="I160" t="s">
        <v>235</v>
      </c>
      <c r="J160">
        <v>2</v>
      </c>
      <c r="K160" t="s">
        <v>49</v>
      </c>
      <c r="L160" t="s">
        <v>244</v>
      </c>
      <c r="M160" t="s">
        <v>53</v>
      </c>
      <c r="N160">
        <v>38</v>
      </c>
      <c r="O160">
        <v>139228</v>
      </c>
      <c r="P160" t="s">
        <v>458</v>
      </c>
      <c r="Q160">
        <v>142760</v>
      </c>
      <c r="R160" t="s">
        <v>76</v>
      </c>
    </row>
    <row r="161" spans="1:18" x14ac:dyDescent="0.25">
      <c r="A161">
        <v>160</v>
      </c>
      <c r="B161">
        <v>14</v>
      </c>
      <c r="C161" t="s">
        <v>18</v>
      </c>
      <c r="D161" t="s">
        <v>19</v>
      </c>
      <c r="E161" t="s">
        <v>20</v>
      </c>
      <c r="F161" t="s">
        <v>21</v>
      </c>
      <c r="G161" t="s">
        <v>22</v>
      </c>
      <c r="H161" t="s">
        <v>234</v>
      </c>
      <c r="I161" t="s">
        <v>235</v>
      </c>
      <c r="J161">
        <v>2</v>
      </c>
      <c r="K161" t="s">
        <v>51</v>
      </c>
      <c r="L161" t="s">
        <v>245</v>
      </c>
      <c r="M161" t="s">
        <v>27</v>
      </c>
      <c r="N161">
        <v>56</v>
      </c>
      <c r="O161">
        <v>164008</v>
      </c>
      <c r="P161" t="s">
        <v>445</v>
      </c>
      <c r="Q161">
        <v>142760</v>
      </c>
      <c r="R161" t="s">
        <v>76</v>
      </c>
    </row>
    <row r="162" spans="1:18" x14ac:dyDescent="0.25">
      <c r="A162">
        <v>161</v>
      </c>
      <c r="B162">
        <v>14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  <c r="H162" t="s">
        <v>234</v>
      </c>
      <c r="I162" t="s">
        <v>235</v>
      </c>
      <c r="J162">
        <v>2</v>
      </c>
      <c r="K162" t="s">
        <v>54</v>
      </c>
      <c r="L162" t="s">
        <v>246</v>
      </c>
      <c r="M162" t="s">
        <v>27</v>
      </c>
      <c r="N162">
        <v>33</v>
      </c>
      <c r="O162">
        <v>164008</v>
      </c>
      <c r="P162" t="s">
        <v>445</v>
      </c>
      <c r="Q162">
        <v>142760</v>
      </c>
      <c r="R162" t="s">
        <v>76</v>
      </c>
    </row>
    <row r="163" spans="1:18" x14ac:dyDescent="0.25">
      <c r="A163">
        <v>162</v>
      </c>
      <c r="B163">
        <v>14</v>
      </c>
      <c r="C163" t="s">
        <v>18</v>
      </c>
      <c r="D163" t="s">
        <v>19</v>
      </c>
      <c r="E163" t="s">
        <v>20</v>
      </c>
      <c r="F163" t="s">
        <v>21</v>
      </c>
      <c r="G163" t="s">
        <v>22</v>
      </c>
      <c r="H163" t="s">
        <v>234</v>
      </c>
      <c r="I163" t="s">
        <v>235</v>
      </c>
      <c r="J163">
        <v>2</v>
      </c>
      <c r="K163" t="s">
        <v>56</v>
      </c>
      <c r="L163" t="s">
        <v>247</v>
      </c>
      <c r="M163" t="s">
        <v>27</v>
      </c>
      <c r="N163">
        <v>32</v>
      </c>
      <c r="O163">
        <v>164008</v>
      </c>
      <c r="P163" t="s">
        <v>445</v>
      </c>
      <c r="Q163">
        <v>142760</v>
      </c>
      <c r="R163" t="s">
        <v>76</v>
      </c>
    </row>
    <row r="164" spans="1:18" x14ac:dyDescent="0.25">
      <c r="A164">
        <v>163</v>
      </c>
      <c r="B164">
        <v>14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234</v>
      </c>
      <c r="I164" t="s">
        <v>235</v>
      </c>
      <c r="J164">
        <v>2</v>
      </c>
      <c r="K164" t="s">
        <v>58</v>
      </c>
      <c r="L164" t="s">
        <v>248</v>
      </c>
      <c r="M164" t="s">
        <v>39</v>
      </c>
      <c r="N164">
        <v>30</v>
      </c>
      <c r="O164">
        <v>139228</v>
      </c>
      <c r="P164" t="s">
        <v>458</v>
      </c>
      <c r="Q164">
        <v>142760</v>
      </c>
      <c r="R164" t="s">
        <v>76</v>
      </c>
    </row>
    <row r="165" spans="1:18" x14ac:dyDescent="0.25">
      <c r="A165">
        <v>164</v>
      </c>
      <c r="B165">
        <v>14</v>
      </c>
      <c r="C165" t="s">
        <v>18</v>
      </c>
      <c r="D165" t="s">
        <v>19</v>
      </c>
      <c r="E165" t="s">
        <v>20</v>
      </c>
      <c r="F165" t="s">
        <v>21</v>
      </c>
      <c r="G165" t="s">
        <v>22</v>
      </c>
      <c r="H165" t="s">
        <v>234</v>
      </c>
      <c r="I165" t="s">
        <v>235</v>
      </c>
      <c r="J165">
        <v>2</v>
      </c>
      <c r="K165" t="s">
        <v>60</v>
      </c>
      <c r="L165" t="s">
        <v>249</v>
      </c>
      <c r="M165" t="s">
        <v>39</v>
      </c>
      <c r="N165">
        <v>41</v>
      </c>
      <c r="O165">
        <v>139228</v>
      </c>
      <c r="P165" t="s">
        <v>458</v>
      </c>
      <c r="Q165">
        <v>142760</v>
      </c>
      <c r="R165" t="s">
        <v>76</v>
      </c>
    </row>
    <row r="166" spans="1:18" x14ac:dyDescent="0.25">
      <c r="A166">
        <v>165</v>
      </c>
      <c r="B166">
        <v>14</v>
      </c>
      <c r="C166" t="s">
        <v>18</v>
      </c>
      <c r="D166" t="s">
        <v>19</v>
      </c>
      <c r="E166" t="s">
        <v>20</v>
      </c>
      <c r="F166" t="s">
        <v>21</v>
      </c>
      <c r="G166" t="s">
        <v>22</v>
      </c>
      <c r="H166" t="s">
        <v>234</v>
      </c>
      <c r="I166" t="s">
        <v>235</v>
      </c>
      <c r="J166">
        <v>2</v>
      </c>
      <c r="K166" t="s">
        <v>62</v>
      </c>
      <c r="L166" t="s">
        <v>250</v>
      </c>
      <c r="M166" t="s">
        <v>39</v>
      </c>
      <c r="N166">
        <v>30</v>
      </c>
      <c r="O166">
        <v>139228</v>
      </c>
      <c r="P166" t="s">
        <v>458</v>
      </c>
      <c r="Q166">
        <v>142760</v>
      </c>
      <c r="R166" t="s">
        <v>76</v>
      </c>
    </row>
    <row r="167" spans="1:18" x14ac:dyDescent="0.25">
      <c r="A167">
        <v>166</v>
      </c>
      <c r="B167">
        <v>14</v>
      </c>
      <c r="C167" t="s">
        <v>18</v>
      </c>
      <c r="D167" t="s">
        <v>19</v>
      </c>
      <c r="E167" t="s">
        <v>20</v>
      </c>
      <c r="F167" t="s">
        <v>21</v>
      </c>
      <c r="G167" t="s">
        <v>22</v>
      </c>
      <c r="H167" t="s">
        <v>234</v>
      </c>
      <c r="I167" t="s">
        <v>235</v>
      </c>
      <c r="J167">
        <v>2</v>
      </c>
      <c r="K167" t="s">
        <v>95</v>
      </c>
      <c r="L167" t="s">
        <v>251</v>
      </c>
      <c r="M167" t="s">
        <v>33</v>
      </c>
      <c r="N167">
        <v>34</v>
      </c>
      <c r="O167">
        <v>164008</v>
      </c>
      <c r="P167" t="s">
        <v>445</v>
      </c>
      <c r="Q167">
        <v>142760</v>
      </c>
      <c r="R167" t="s">
        <v>76</v>
      </c>
    </row>
    <row r="168" spans="1:18" x14ac:dyDescent="0.25">
      <c r="A168">
        <v>167</v>
      </c>
      <c r="B168">
        <v>14</v>
      </c>
      <c r="C168" t="s">
        <v>18</v>
      </c>
      <c r="D168" t="s">
        <v>19</v>
      </c>
      <c r="E168" t="s">
        <v>20</v>
      </c>
      <c r="F168" t="s">
        <v>21</v>
      </c>
      <c r="G168" t="s">
        <v>22</v>
      </c>
      <c r="H168" t="s">
        <v>234</v>
      </c>
      <c r="I168" t="s">
        <v>235</v>
      </c>
      <c r="J168">
        <v>2</v>
      </c>
      <c r="K168" t="s">
        <v>98</v>
      </c>
      <c r="L168" t="s">
        <v>252</v>
      </c>
      <c r="M168" t="s">
        <v>33</v>
      </c>
      <c r="N168">
        <v>23</v>
      </c>
      <c r="O168">
        <v>164008</v>
      </c>
      <c r="P168" t="s">
        <v>445</v>
      </c>
      <c r="Q168">
        <v>142760</v>
      </c>
      <c r="R168" t="s">
        <v>76</v>
      </c>
    </row>
    <row r="169" spans="1:18" x14ac:dyDescent="0.25">
      <c r="A169">
        <v>168</v>
      </c>
      <c r="B169">
        <v>14</v>
      </c>
      <c r="C169" t="s">
        <v>18</v>
      </c>
      <c r="D169" t="s">
        <v>19</v>
      </c>
      <c r="E169" t="s">
        <v>20</v>
      </c>
      <c r="F169" t="s">
        <v>21</v>
      </c>
      <c r="G169" t="s">
        <v>22</v>
      </c>
      <c r="H169" t="s">
        <v>234</v>
      </c>
      <c r="I169" t="s">
        <v>235</v>
      </c>
      <c r="J169">
        <v>2</v>
      </c>
      <c r="K169" t="s">
        <v>100</v>
      </c>
      <c r="L169" t="s">
        <v>253</v>
      </c>
      <c r="M169" t="s">
        <v>64</v>
      </c>
      <c r="N169">
        <v>33</v>
      </c>
      <c r="O169">
        <v>139228</v>
      </c>
      <c r="P169" t="s">
        <v>458</v>
      </c>
      <c r="Q169">
        <v>142760</v>
      </c>
      <c r="R169" t="s">
        <v>76</v>
      </c>
    </row>
    <row r="170" spans="1:18" x14ac:dyDescent="0.25">
      <c r="A170">
        <v>169</v>
      </c>
      <c r="B170">
        <v>14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 t="s">
        <v>234</v>
      </c>
      <c r="I170" t="s">
        <v>235</v>
      </c>
      <c r="J170">
        <v>2</v>
      </c>
      <c r="K170" t="s">
        <v>102</v>
      </c>
      <c r="L170" t="s">
        <v>254</v>
      </c>
      <c r="M170" t="s">
        <v>65</v>
      </c>
      <c r="N170">
        <v>48</v>
      </c>
      <c r="O170">
        <v>139228</v>
      </c>
      <c r="P170" t="s">
        <v>458</v>
      </c>
      <c r="Q170">
        <v>142760</v>
      </c>
      <c r="R170" t="s">
        <v>76</v>
      </c>
    </row>
    <row r="171" spans="1:18" x14ac:dyDescent="0.25">
      <c r="A171">
        <v>170</v>
      </c>
      <c r="B171">
        <v>14</v>
      </c>
      <c r="C171" t="s">
        <v>18</v>
      </c>
      <c r="D171" t="s">
        <v>19</v>
      </c>
      <c r="E171" t="s">
        <v>20</v>
      </c>
      <c r="F171" t="s">
        <v>21</v>
      </c>
      <c r="G171" t="s">
        <v>22</v>
      </c>
      <c r="H171" t="s">
        <v>234</v>
      </c>
      <c r="I171" t="s">
        <v>235</v>
      </c>
      <c r="J171">
        <v>2</v>
      </c>
      <c r="K171" t="s">
        <v>104</v>
      </c>
      <c r="L171" t="s">
        <v>255</v>
      </c>
      <c r="M171" t="s">
        <v>64</v>
      </c>
      <c r="N171">
        <v>21</v>
      </c>
      <c r="O171">
        <v>139228</v>
      </c>
      <c r="P171" t="s">
        <v>458</v>
      </c>
      <c r="Q171">
        <v>142760</v>
      </c>
      <c r="R171" t="s">
        <v>76</v>
      </c>
    </row>
    <row r="172" spans="1:18" x14ac:dyDescent="0.25">
      <c r="A172">
        <v>171</v>
      </c>
      <c r="B172">
        <v>14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234</v>
      </c>
      <c r="I172" t="s">
        <v>235</v>
      </c>
      <c r="J172">
        <v>2</v>
      </c>
      <c r="K172" t="s">
        <v>106</v>
      </c>
      <c r="L172" t="s">
        <v>256</v>
      </c>
      <c r="M172" t="s">
        <v>65</v>
      </c>
      <c r="N172">
        <v>60</v>
      </c>
      <c r="O172">
        <v>139228</v>
      </c>
      <c r="P172" t="s">
        <v>458</v>
      </c>
      <c r="Q172">
        <v>142760</v>
      </c>
      <c r="R172" t="s">
        <v>76</v>
      </c>
    </row>
    <row r="173" spans="1:18" x14ac:dyDescent="0.25">
      <c r="A173">
        <v>172</v>
      </c>
      <c r="B173">
        <v>14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234</v>
      </c>
      <c r="I173" t="s">
        <v>235</v>
      </c>
      <c r="J173">
        <v>2</v>
      </c>
      <c r="K173">
        <v>100100</v>
      </c>
      <c r="L173" t="s">
        <v>257</v>
      </c>
      <c r="M173" t="s">
        <v>67</v>
      </c>
      <c r="N173">
        <v>0</v>
      </c>
      <c r="O173">
        <v>139228</v>
      </c>
      <c r="P173" t="s">
        <v>458</v>
      </c>
      <c r="Q173">
        <v>142760</v>
      </c>
      <c r="R173" t="s">
        <v>76</v>
      </c>
    </row>
    <row r="174" spans="1:18" x14ac:dyDescent="0.25">
      <c r="A174">
        <v>173</v>
      </c>
      <c r="B174">
        <v>14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  <c r="H174" t="s">
        <v>234</v>
      </c>
      <c r="I174" t="s">
        <v>235</v>
      </c>
      <c r="J174">
        <v>2</v>
      </c>
      <c r="K174">
        <v>100200</v>
      </c>
      <c r="L174" t="s">
        <v>258</v>
      </c>
      <c r="M174" t="s">
        <v>67</v>
      </c>
      <c r="N174">
        <v>0</v>
      </c>
      <c r="O174">
        <v>139228</v>
      </c>
      <c r="P174" t="s">
        <v>458</v>
      </c>
      <c r="Q174">
        <v>142760</v>
      </c>
      <c r="R174" t="s">
        <v>76</v>
      </c>
    </row>
    <row r="175" spans="1:18" x14ac:dyDescent="0.25">
      <c r="A175">
        <v>174</v>
      </c>
      <c r="B175">
        <v>14</v>
      </c>
      <c r="C175" t="s">
        <v>18</v>
      </c>
      <c r="D175" t="s">
        <v>19</v>
      </c>
      <c r="E175" t="s">
        <v>20</v>
      </c>
      <c r="F175" t="s">
        <v>21</v>
      </c>
      <c r="G175" t="s">
        <v>22</v>
      </c>
      <c r="H175" t="s">
        <v>234</v>
      </c>
      <c r="I175" t="s">
        <v>235</v>
      </c>
      <c r="J175">
        <v>2</v>
      </c>
      <c r="K175">
        <v>100400</v>
      </c>
      <c r="L175" t="s">
        <v>259</v>
      </c>
      <c r="M175" t="s">
        <v>210</v>
      </c>
      <c r="N175">
        <v>0</v>
      </c>
      <c r="O175">
        <v>139228</v>
      </c>
      <c r="P175" t="s">
        <v>458</v>
      </c>
      <c r="Q175">
        <v>142760</v>
      </c>
      <c r="R175" t="s">
        <v>76</v>
      </c>
    </row>
    <row r="176" spans="1:18" x14ac:dyDescent="0.25">
      <c r="A176">
        <v>175</v>
      </c>
      <c r="B176">
        <v>14</v>
      </c>
      <c r="C176" t="s">
        <v>18</v>
      </c>
      <c r="D176" t="s">
        <v>19</v>
      </c>
      <c r="E176" t="s">
        <v>20</v>
      </c>
      <c r="F176" t="s">
        <v>21</v>
      </c>
      <c r="G176" t="s">
        <v>22</v>
      </c>
      <c r="H176" t="s">
        <v>234</v>
      </c>
      <c r="I176" t="s">
        <v>235</v>
      </c>
      <c r="J176">
        <v>2</v>
      </c>
      <c r="K176">
        <v>100600</v>
      </c>
      <c r="L176" t="s">
        <v>260</v>
      </c>
      <c r="M176" t="s">
        <v>67</v>
      </c>
      <c r="N176">
        <v>0</v>
      </c>
      <c r="O176">
        <v>139228</v>
      </c>
      <c r="P176" t="s">
        <v>458</v>
      </c>
      <c r="Q176">
        <v>142760</v>
      </c>
      <c r="R176" t="s">
        <v>76</v>
      </c>
    </row>
    <row r="177" spans="1:18" x14ac:dyDescent="0.25">
      <c r="A177">
        <v>176</v>
      </c>
      <c r="B177">
        <v>14</v>
      </c>
      <c r="C177" t="s">
        <v>18</v>
      </c>
      <c r="D177" t="s">
        <v>19</v>
      </c>
      <c r="E177" t="s">
        <v>20</v>
      </c>
      <c r="F177" t="s">
        <v>21</v>
      </c>
      <c r="G177" t="s">
        <v>22</v>
      </c>
      <c r="H177" t="s">
        <v>234</v>
      </c>
      <c r="I177" t="s">
        <v>235</v>
      </c>
      <c r="J177">
        <v>2</v>
      </c>
      <c r="K177">
        <v>100700</v>
      </c>
      <c r="L177" t="s">
        <v>261</v>
      </c>
      <c r="M177" t="s">
        <v>67</v>
      </c>
      <c r="N177">
        <v>0</v>
      </c>
      <c r="O177">
        <v>139228</v>
      </c>
      <c r="P177" t="s">
        <v>458</v>
      </c>
      <c r="Q177">
        <v>142760</v>
      </c>
      <c r="R177" t="s">
        <v>76</v>
      </c>
    </row>
    <row r="178" spans="1:18" x14ac:dyDescent="0.25">
      <c r="A178">
        <v>177</v>
      </c>
      <c r="B178">
        <v>14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234</v>
      </c>
      <c r="I178" t="s">
        <v>235</v>
      </c>
      <c r="J178">
        <v>2</v>
      </c>
      <c r="K178">
        <v>400300</v>
      </c>
      <c r="L178" t="s">
        <v>262</v>
      </c>
      <c r="M178" t="s">
        <v>87</v>
      </c>
      <c r="N178">
        <v>12</v>
      </c>
      <c r="O178">
        <v>164008</v>
      </c>
      <c r="P178" t="s">
        <v>445</v>
      </c>
      <c r="Q178">
        <v>142760</v>
      </c>
      <c r="R178" t="s">
        <v>76</v>
      </c>
    </row>
    <row r="179" spans="1:18" x14ac:dyDescent="0.25">
      <c r="A179">
        <v>178</v>
      </c>
      <c r="B179">
        <v>14</v>
      </c>
      <c r="C179" t="s">
        <v>18</v>
      </c>
      <c r="D179" t="s">
        <v>19</v>
      </c>
      <c r="E179" t="s">
        <v>20</v>
      </c>
      <c r="F179" t="s">
        <v>21</v>
      </c>
      <c r="G179" t="s">
        <v>22</v>
      </c>
      <c r="H179" t="s">
        <v>234</v>
      </c>
      <c r="I179" t="s">
        <v>235</v>
      </c>
      <c r="J179">
        <v>2</v>
      </c>
      <c r="K179">
        <v>400500</v>
      </c>
      <c r="L179" t="s">
        <v>263</v>
      </c>
      <c r="M179" t="s">
        <v>32</v>
      </c>
      <c r="N179">
        <v>12</v>
      </c>
      <c r="O179">
        <v>139228</v>
      </c>
      <c r="P179" t="s">
        <v>458</v>
      </c>
      <c r="Q179">
        <v>142760</v>
      </c>
      <c r="R179" t="s">
        <v>76</v>
      </c>
    </row>
    <row r="180" spans="1:18" x14ac:dyDescent="0.25">
      <c r="A180">
        <v>179</v>
      </c>
      <c r="B180">
        <v>14</v>
      </c>
      <c r="C180" t="s">
        <v>18</v>
      </c>
      <c r="D180" t="s">
        <v>19</v>
      </c>
      <c r="E180" t="s">
        <v>20</v>
      </c>
      <c r="F180" t="s">
        <v>21</v>
      </c>
      <c r="G180" t="s">
        <v>22</v>
      </c>
      <c r="H180" t="s">
        <v>264</v>
      </c>
      <c r="I180" t="s">
        <v>265</v>
      </c>
      <c r="J180">
        <v>2</v>
      </c>
      <c r="K180" t="s">
        <v>25</v>
      </c>
      <c r="L180" t="s">
        <v>266</v>
      </c>
      <c r="M180" t="s">
        <v>65</v>
      </c>
      <c r="N180">
        <v>21</v>
      </c>
      <c r="O180">
        <v>139165</v>
      </c>
      <c r="P180" t="s">
        <v>479</v>
      </c>
      <c r="Q180">
        <v>142760</v>
      </c>
      <c r="R180" t="s">
        <v>76</v>
      </c>
    </row>
    <row r="181" spans="1:18" x14ac:dyDescent="0.25">
      <c r="A181">
        <v>180</v>
      </c>
      <c r="B181">
        <v>14</v>
      </c>
      <c r="C181" t="s">
        <v>18</v>
      </c>
      <c r="D181" t="s">
        <v>19</v>
      </c>
      <c r="E181" t="s">
        <v>20</v>
      </c>
      <c r="F181" t="s">
        <v>21</v>
      </c>
      <c r="G181" t="s">
        <v>22</v>
      </c>
      <c r="H181" t="s">
        <v>264</v>
      </c>
      <c r="I181" t="s">
        <v>265</v>
      </c>
      <c r="J181">
        <v>2</v>
      </c>
      <c r="K181" t="s">
        <v>30</v>
      </c>
      <c r="L181" t="s">
        <v>267</v>
      </c>
      <c r="M181" t="s">
        <v>65</v>
      </c>
      <c r="N181">
        <v>15</v>
      </c>
      <c r="O181">
        <v>139165</v>
      </c>
      <c r="P181" t="s">
        <v>479</v>
      </c>
      <c r="Q181">
        <v>142760</v>
      </c>
      <c r="R181" t="s">
        <v>76</v>
      </c>
    </row>
    <row r="182" spans="1:18" x14ac:dyDescent="0.25">
      <c r="A182">
        <v>181</v>
      </c>
      <c r="B182">
        <v>14</v>
      </c>
      <c r="C182" t="s">
        <v>18</v>
      </c>
      <c r="D182" t="s">
        <v>19</v>
      </c>
      <c r="E182" t="s">
        <v>20</v>
      </c>
      <c r="F182" t="s">
        <v>21</v>
      </c>
      <c r="G182" t="s">
        <v>22</v>
      </c>
      <c r="H182" t="s">
        <v>264</v>
      </c>
      <c r="I182" t="s">
        <v>265</v>
      </c>
      <c r="J182">
        <v>2</v>
      </c>
      <c r="K182" t="s">
        <v>34</v>
      </c>
      <c r="L182" t="s">
        <v>268</v>
      </c>
      <c r="M182" t="s">
        <v>65</v>
      </c>
      <c r="N182">
        <v>29</v>
      </c>
      <c r="O182">
        <v>139165</v>
      </c>
      <c r="P182" t="s">
        <v>479</v>
      </c>
      <c r="Q182">
        <v>142760</v>
      </c>
      <c r="R182" t="s">
        <v>76</v>
      </c>
    </row>
    <row r="183" spans="1:18" x14ac:dyDescent="0.25">
      <c r="A183">
        <v>182</v>
      </c>
      <c r="B183">
        <v>14</v>
      </c>
      <c r="C183" t="s">
        <v>18</v>
      </c>
      <c r="D183" t="s">
        <v>19</v>
      </c>
      <c r="E183" t="s">
        <v>20</v>
      </c>
      <c r="F183" t="s">
        <v>21</v>
      </c>
      <c r="G183" t="s">
        <v>22</v>
      </c>
      <c r="H183" t="s">
        <v>264</v>
      </c>
      <c r="I183" t="s">
        <v>265</v>
      </c>
      <c r="J183">
        <v>2</v>
      </c>
      <c r="K183" t="s">
        <v>37</v>
      </c>
      <c r="L183" t="s">
        <v>269</v>
      </c>
      <c r="M183" t="s">
        <v>65</v>
      </c>
      <c r="N183">
        <v>32</v>
      </c>
      <c r="O183">
        <v>139165</v>
      </c>
      <c r="P183" t="s">
        <v>479</v>
      </c>
      <c r="Q183">
        <v>142760</v>
      </c>
      <c r="R183" t="s">
        <v>76</v>
      </c>
    </row>
    <row r="184" spans="1:18" x14ac:dyDescent="0.25">
      <c r="A184">
        <v>183</v>
      </c>
      <c r="B184">
        <v>14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 t="s">
        <v>264</v>
      </c>
      <c r="I184" t="s">
        <v>265</v>
      </c>
      <c r="J184">
        <v>2</v>
      </c>
      <c r="K184" t="s">
        <v>40</v>
      </c>
      <c r="L184" t="s">
        <v>270</v>
      </c>
      <c r="M184" t="s">
        <v>53</v>
      </c>
      <c r="N184">
        <v>34</v>
      </c>
      <c r="O184">
        <v>139165</v>
      </c>
      <c r="P184" t="s">
        <v>479</v>
      </c>
      <c r="Q184">
        <v>142760</v>
      </c>
      <c r="R184" t="s">
        <v>76</v>
      </c>
    </row>
    <row r="185" spans="1:18" x14ac:dyDescent="0.25">
      <c r="A185">
        <v>184</v>
      </c>
      <c r="B185">
        <v>14</v>
      </c>
      <c r="C185" t="s">
        <v>18</v>
      </c>
      <c r="D185" t="s">
        <v>19</v>
      </c>
      <c r="E185" t="s">
        <v>20</v>
      </c>
      <c r="F185" t="s">
        <v>21</v>
      </c>
      <c r="G185" t="s">
        <v>22</v>
      </c>
      <c r="H185" t="s">
        <v>264</v>
      </c>
      <c r="I185" t="s">
        <v>265</v>
      </c>
      <c r="J185">
        <v>2</v>
      </c>
      <c r="K185" t="s">
        <v>42</v>
      </c>
      <c r="L185" t="s">
        <v>271</v>
      </c>
      <c r="M185" t="s">
        <v>53</v>
      </c>
      <c r="N185">
        <v>60</v>
      </c>
      <c r="O185">
        <v>139165</v>
      </c>
      <c r="P185" t="s">
        <v>479</v>
      </c>
      <c r="Q185">
        <v>142760</v>
      </c>
      <c r="R185" t="s">
        <v>76</v>
      </c>
    </row>
    <row r="186" spans="1:18" x14ac:dyDescent="0.25">
      <c r="A186">
        <v>185</v>
      </c>
      <c r="B186">
        <v>14</v>
      </c>
      <c r="C186" t="s">
        <v>18</v>
      </c>
      <c r="D186" t="s">
        <v>19</v>
      </c>
      <c r="E186" t="s">
        <v>20</v>
      </c>
      <c r="F186" t="s">
        <v>21</v>
      </c>
      <c r="G186" t="s">
        <v>22</v>
      </c>
      <c r="H186" t="s">
        <v>264</v>
      </c>
      <c r="I186" t="s">
        <v>265</v>
      </c>
      <c r="J186">
        <v>2</v>
      </c>
      <c r="K186" t="s">
        <v>44</v>
      </c>
      <c r="L186" t="s">
        <v>272</v>
      </c>
      <c r="M186" t="s">
        <v>53</v>
      </c>
      <c r="N186">
        <v>27</v>
      </c>
      <c r="O186">
        <v>139165</v>
      </c>
      <c r="P186" t="s">
        <v>479</v>
      </c>
      <c r="Q186">
        <v>142760</v>
      </c>
      <c r="R186" t="s">
        <v>76</v>
      </c>
    </row>
    <row r="187" spans="1:18" x14ac:dyDescent="0.25">
      <c r="A187">
        <v>186</v>
      </c>
      <c r="B187">
        <v>14</v>
      </c>
      <c r="C187" t="s">
        <v>18</v>
      </c>
      <c r="D187" t="s">
        <v>19</v>
      </c>
      <c r="E187" t="s">
        <v>20</v>
      </c>
      <c r="F187" t="s">
        <v>21</v>
      </c>
      <c r="G187" t="s">
        <v>22</v>
      </c>
      <c r="H187" t="s">
        <v>264</v>
      </c>
      <c r="I187" t="s">
        <v>265</v>
      </c>
      <c r="J187">
        <v>2</v>
      </c>
      <c r="K187" t="s">
        <v>47</v>
      </c>
      <c r="L187" t="s">
        <v>273</v>
      </c>
      <c r="M187" t="s">
        <v>46</v>
      </c>
      <c r="N187">
        <v>19</v>
      </c>
      <c r="O187">
        <v>139165</v>
      </c>
      <c r="P187" t="s">
        <v>479</v>
      </c>
      <c r="Q187">
        <v>142760</v>
      </c>
      <c r="R187" t="s">
        <v>76</v>
      </c>
    </row>
    <row r="188" spans="1:18" x14ac:dyDescent="0.25">
      <c r="A188">
        <v>187</v>
      </c>
      <c r="B188">
        <v>14</v>
      </c>
      <c r="C188" t="s">
        <v>18</v>
      </c>
      <c r="D188" t="s">
        <v>19</v>
      </c>
      <c r="E188" t="s">
        <v>20</v>
      </c>
      <c r="F188" t="s">
        <v>21</v>
      </c>
      <c r="G188" t="s">
        <v>22</v>
      </c>
      <c r="H188" t="s">
        <v>264</v>
      </c>
      <c r="I188" t="s">
        <v>265</v>
      </c>
      <c r="J188">
        <v>2</v>
      </c>
      <c r="K188" t="s">
        <v>49</v>
      </c>
      <c r="L188" t="s">
        <v>274</v>
      </c>
      <c r="M188" t="s">
        <v>78</v>
      </c>
      <c r="N188">
        <v>22</v>
      </c>
      <c r="O188">
        <v>139165</v>
      </c>
      <c r="P188" t="s">
        <v>479</v>
      </c>
      <c r="Q188">
        <v>142760</v>
      </c>
      <c r="R188" t="s">
        <v>76</v>
      </c>
    </row>
    <row r="189" spans="1:18" x14ac:dyDescent="0.25">
      <c r="A189">
        <v>188</v>
      </c>
      <c r="B189">
        <v>14</v>
      </c>
      <c r="C189" t="s">
        <v>18</v>
      </c>
      <c r="D189" t="s">
        <v>19</v>
      </c>
      <c r="E189" t="s">
        <v>20</v>
      </c>
      <c r="F189" t="s">
        <v>21</v>
      </c>
      <c r="G189" t="s">
        <v>22</v>
      </c>
      <c r="H189" t="s">
        <v>264</v>
      </c>
      <c r="I189" t="s">
        <v>265</v>
      </c>
      <c r="J189">
        <v>2</v>
      </c>
      <c r="K189" t="s">
        <v>49</v>
      </c>
      <c r="L189" t="s">
        <v>274</v>
      </c>
      <c r="M189" t="s">
        <v>39</v>
      </c>
      <c r="N189">
        <v>22</v>
      </c>
      <c r="O189">
        <v>139165</v>
      </c>
      <c r="P189" t="s">
        <v>479</v>
      </c>
      <c r="Q189">
        <v>142760</v>
      </c>
      <c r="R189" t="s">
        <v>76</v>
      </c>
    </row>
    <row r="190" spans="1:18" x14ac:dyDescent="0.25">
      <c r="A190">
        <v>189</v>
      </c>
      <c r="B190">
        <v>14</v>
      </c>
      <c r="C190" t="s">
        <v>18</v>
      </c>
      <c r="D190" t="s">
        <v>19</v>
      </c>
      <c r="E190" t="s">
        <v>20</v>
      </c>
      <c r="F190" t="s">
        <v>21</v>
      </c>
      <c r="G190" t="s">
        <v>22</v>
      </c>
      <c r="H190" t="s">
        <v>264</v>
      </c>
      <c r="I190" t="s">
        <v>265</v>
      </c>
      <c r="J190">
        <v>2</v>
      </c>
      <c r="K190" t="s">
        <v>51</v>
      </c>
      <c r="L190" t="s">
        <v>275</v>
      </c>
      <c r="M190" t="s">
        <v>46</v>
      </c>
      <c r="N190">
        <v>31</v>
      </c>
      <c r="O190">
        <v>139165</v>
      </c>
      <c r="P190" t="s">
        <v>479</v>
      </c>
      <c r="Q190">
        <v>142760</v>
      </c>
      <c r="R190" t="s">
        <v>76</v>
      </c>
    </row>
    <row r="191" spans="1:18" x14ac:dyDescent="0.25">
      <c r="A191">
        <v>190</v>
      </c>
      <c r="B191">
        <v>14</v>
      </c>
      <c r="C191" t="s">
        <v>18</v>
      </c>
      <c r="D191" t="s">
        <v>19</v>
      </c>
      <c r="E191" t="s">
        <v>20</v>
      </c>
      <c r="F191" t="s">
        <v>21</v>
      </c>
      <c r="G191" t="s">
        <v>22</v>
      </c>
      <c r="H191" t="s">
        <v>264</v>
      </c>
      <c r="I191" t="s">
        <v>265</v>
      </c>
      <c r="J191">
        <v>2</v>
      </c>
      <c r="K191" t="s">
        <v>54</v>
      </c>
      <c r="L191" t="s">
        <v>276</v>
      </c>
      <c r="M191" t="s">
        <v>32</v>
      </c>
      <c r="N191">
        <v>27</v>
      </c>
      <c r="O191">
        <v>139165</v>
      </c>
      <c r="P191" t="s">
        <v>479</v>
      </c>
      <c r="Q191">
        <v>142760</v>
      </c>
      <c r="R191" t="s">
        <v>76</v>
      </c>
    </row>
    <row r="192" spans="1:18" x14ac:dyDescent="0.25">
      <c r="A192">
        <v>191</v>
      </c>
      <c r="B192">
        <v>14</v>
      </c>
      <c r="C192" t="s">
        <v>18</v>
      </c>
      <c r="D192" t="s">
        <v>19</v>
      </c>
      <c r="E192" t="s">
        <v>20</v>
      </c>
      <c r="F192" t="s">
        <v>21</v>
      </c>
      <c r="G192" t="s">
        <v>22</v>
      </c>
      <c r="H192" t="s">
        <v>264</v>
      </c>
      <c r="I192" t="s">
        <v>265</v>
      </c>
      <c r="J192">
        <v>2</v>
      </c>
      <c r="K192" t="s">
        <v>56</v>
      </c>
      <c r="L192" t="s">
        <v>277</v>
      </c>
      <c r="M192" t="s">
        <v>32</v>
      </c>
      <c r="N192">
        <v>19</v>
      </c>
      <c r="O192">
        <v>139165</v>
      </c>
      <c r="P192" t="s">
        <v>479</v>
      </c>
      <c r="Q192">
        <v>142760</v>
      </c>
      <c r="R192" t="s">
        <v>76</v>
      </c>
    </row>
    <row r="193" spans="1:18" x14ac:dyDescent="0.25">
      <c r="A193">
        <v>192</v>
      </c>
      <c r="B193">
        <v>14</v>
      </c>
      <c r="C193" t="s">
        <v>18</v>
      </c>
      <c r="D193" t="s">
        <v>19</v>
      </c>
      <c r="E193" t="s">
        <v>20</v>
      </c>
      <c r="F193" t="s">
        <v>21</v>
      </c>
      <c r="G193" t="s">
        <v>22</v>
      </c>
      <c r="H193" t="s">
        <v>264</v>
      </c>
      <c r="I193" t="s">
        <v>265</v>
      </c>
      <c r="J193">
        <v>2</v>
      </c>
      <c r="K193" t="s">
        <v>58</v>
      </c>
      <c r="L193" t="s">
        <v>278</v>
      </c>
      <c r="M193" t="s">
        <v>46</v>
      </c>
      <c r="N193">
        <v>24</v>
      </c>
      <c r="O193">
        <v>139165</v>
      </c>
      <c r="P193" t="s">
        <v>479</v>
      </c>
      <c r="Q193">
        <v>142760</v>
      </c>
      <c r="R193" t="s">
        <v>76</v>
      </c>
    </row>
    <row r="194" spans="1:18" x14ac:dyDescent="0.25">
      <c r="A194">
        <v>193</v>
      </c>
      <c r="B194">
        <v>14</v>
      </c>
      <c r="C194" t="s">
        <v>18</v>
      </c>
      <c r="D194" t="s">
        <v>19</v>
      </c>
      <c r="E194" t="s">
        <v>20</v>
      </c>
      <c r="F194" t="s">
        <v>21</v>
      </c>
      <c r="G194" t="s">
        <v>22</v>
      </c>
      <c r="H194" t="s">
        <v>264</v>
      </c>
      <c r="I194" t="s">
        <v>265</v>
      </c>
      <c r="J194">
        <v>2</v>
      </c>
      <c r="K194" t="s">
        <v>60</v>
      </c>
      <c r="L194" t="s">
        <v>279</v>
      </c>
      <c r="M194" t="s">
        <v>46</v>
      </c>
      <c r="N194">
        <v>26</v>
      </c>
      <c r="O194">
        <v>139165</v>
      </c>
      <c r="P194" t="s">
        <v>479</v>
      </c>
      <c r="Q194">
        <v>142760</v>
      </c>
      <c r="R194" t="s">
        <v>76</v>
      </c>
    </row>
    <row r="195" spans="1:18" x14ac:dyDescent="0.25">
      <c r="A195">
        <v>194</v>
      </c>
      <c r="B195">
        <v>14</v>
      </c>
      <c r="C195" t="s">
        <v>18</v>
      </c>
      <c r="D195" t="s">
        <v>19</v>
      </c>
      <c r="E195" t="s">
        <v>20</v>
      </c>
      <c r="F195" t="s">
        <v>21</v>
      </c>
      <c r="G195" t="s">
        <v>22</v>
      </c>
      <c r="H195" t="s">
        <v>264</v>
      </c>
      <c r="I195" t="s">
        <v>265</v>
      </c>
      <c r="J195">
        <v>2</v>
      </c>
      <c r="K195" t="s">
        <v>62</v>
      </c>
      <c r="L195" t="s">
        <v>280</v>
      </c>
      <c r="M195" t="s">
        <v>46</v>
      </c>
      <c r="N195">
        <v>50</v>
      </c>
      <c r="O195">
        <v>139165</v>
      </c>
      <c r="P195" t="s">
        <v>479</v>
      </c>
      <c r="Q195">
        <v>142760</v>
      </c>
      <c r="R195" t="s">
        <v>76</v>
      </c>
    </row>
    <row r="196" spans="1:18" x14ac:dyDescent="0.25">
      <c r="A196">
        <v>195</v>
      </c>
      <c r="B196">
        <v>14</v>
      </c>
      <c r="C196" t="s">
        <v>18</v>
      </c>
      <c r="D196" t="s">
        <v>19</v>
      </c>
      <c r="E196" t="s">
        <v>20</v>
      </c>
      <c r="F196" t="s">
        <v>21</v>
      </c>
      <c r="G196" t="s">
        <v>22</v>
      </c>
      <c r="H196" t="s">
        <v>264</v>
      </c>
      <c r="I196" t="s">
        <v>265</v>
      </c>
      <c r="J196">
        <v>2</v>
      </c>
      <c r="K196" t="s">
        <v>95</v>
      </c>
      <c r="L196" t="s">
        <v>281</v>
      </c>
      <c r="M196" t="s">
        <v>32</v>
      </c>
      <c r="N196">
        <v>34</v>
      </c>
      <c r="O196">
        <v>139165</v>
      </c>
      <c r="P196" t="s">
        <v>479</v>
      </c>
      <c r="Q196">
        <v>142760</v>
      </c>
      <c r="R196" t="s">
        <v>76</v>
      </c>
    </row>
    <row r="197" spans="1:18" x14ac:dyDescent="0.25">
      <c r="A197">
        <v>196</v>
      </c>
      <c r="B197">
        <v>14</v>
      </c>
      <c r="C197" t="s">
        <v>18</v>
      </c>
      <c r="D197" t="s">
        <v>19</v>
      </c>
      <c r="E197" t="s">
        <v>20</v>
      </c>
      <c r="F197" t="s">
        <v>21</v>
      </c>
      <c r="G197" t="s">
        <v>22</v>
      </c>
      <c r="H197" t="s">
        <v>264</v>
      </c>
      <c r="I197" t="s">
        <v>265</v>
      </c>
      <c r="J197">
        <v>2</v>
      </c>
      <c r="K197" t="s">
        <v>98</v>
      </c>
      <c r="L197" t="s">
        <v>282</v>
      </c>
      <c r="M197" t="s">
        <v>32</v>
      </c>
      <c r="N197">
        <v>29</v>
      </c>
      <c r="O197">
        <v>139165</v>
      </c>
      <c r="P197" t="s">
        <v>479</v>
      </c>
      <c r="Q197">
        <v>142760</v>
      </c>
      <c r="R197" t="s">
        <v>76</v>
      </c>
    </row>
    <row r="198" spans="1:18" x14ac:dyDescent="0.25">
      <c r="A198">
        <v>197</v>
      </c>
      <c r="B198">
        <v>14</v>
      </c>
      <c r="C198" t="s">
        <v>18</v>
      </c>
      <c r="D198" t="s">
        <v>19</v>
      </c>
      <c r="E198" t="s">
        <v>20</v>
      </c>
      <c r="F198" t="s">
        <v>21</v>
      </c>
      <c r="G198" t="s">
        <v>22</v>
      </c>
      <c r="H198" t="s">
        <v>264</v>
      </c>
      <c r="I198" t="s">
        <v>265</v>
      </c>
      <c r="J198">
        <v>2</v>
      </c>
      <c r="K198">
        <v>100100</v>
      </c>
      <c r="L198" t="s">
        <v>283</v>
      </c>
      <c r="M198" t="s">
        <v>67</v>
      </c>
      <c r="N198">
        <v>0</v>
      </c>
      <c r="O198">
        <v>139165</v>
      </c>
      <c r="P198" t="s">
        <v>479</v>
      </c>
      <c r="Q198">
        <v>142760</v>
      </c>
      <c r="R198" t="s">
        <v>76</v>
      </c>
    </row>
    <row r="199" spans="1:18" x14ac:dyDescent="0.25">
      <c r="A199">
        <v>198</v>
      </c>
      <c r="B199">
        <v>14</v>
      </c>
      <c r="C199" t="s">
        <v>18</v>
      </c>
      <c r="D199" t="s">
        <v>19</v>
      </c>
      <c r="E199" t="s">
        <v>20</v>
      </c>
      <c r="F199" t="s">
        <v>21</v>
      </c>
      <c r="G199" t="s">
        <v>22</v>
      </c>
      <c r="H199" t="s">
        <v>264</v>
      </c>
      <c r="I199" t="s">
        <v>265</v>
      </c>
      <c r="J199">
        <v>2</v>
      </c>
      <c r="K199">
        <v>100200</v>
      </c>
      <c r="L199" t="s">
        <v>283</v>
      </c>
      <c r="M199" t="s">
        <v>132</v>
      </c>
      <c r="N199">
        <v>0</v>
      </c>
      <c r="O199">
        <v>139165</v>
      </c>
      <c r="P199" t="s">
        <v>479</v>
      </c>
      <c r="Q199">
        <v>142760</v>
      </c>
      <c r="R199" t="s">
        <v>76</v>
      </c>
    </row>
    <row r="200" spans="1:18" x14ac:dyDescent="0.25">
      <c r="A200">
        <v>199</v>
      </c>
      <c r="B200">
        <v>14</v>
      </c>
      <c r="C200" t="s">
        <v>18</v>
      </c>
      <c r="D200" t="s">
        <v>19</v>
      </c>
      <c r="E200" t="s">
        <v>20</v>
      </c>
      <c r="F200" t="s">
        <v>21</v>
      </c>
      <c r="G200" t="s">
        <v>22</v>
      </c>
      <c r="H200" t="s">
        <v>264</v>
      </c>
      <c r="I200" t="s">
        <v>265</v>
      </c>
      <c r="J200">
        <v>2</v>
      </c>
      <c r="K200">
        <v>100300</v>
      </c>
      <c r="L200" t="s">
        <v>283</v>
      </c>
      <c r="M200" t="s">
        <v>210</v>
      </c>
      <c r="N200">
        <v>0</v>
      </c>
      <c r="O200">
        <v>139165</v>
      </c>
      <c r="P200" t="s">
        <v>479</v>
      </c>
      <c r="Q200">
        <v>142760</v>
      </c>
      <c r="R200" t="s">
        <v>76</v>
      </c>
    </row>
    <row r="201" spans="1:18" x14ac:dyDescent="0.25">
      <c r="A201">
        <v>200</v>
      </c>
      <c r="B201">
        <v>14</v>
      </c>
      <c r="C201" t="s">
        <v>18</v>
      </c>
      <c r="D201" t="s">
        <v>19</v>
      </c>
      <c r="E201" t="s">
        <v>20</v>
      </c>
      <c r="F201" t="s">
        <v>21</v>
      </c>
      <c r="G201" t="s">
        <v>22</v>
      </c>
      <c r="H201" t="s">
        <v>284</v>
      </c>
      <c r="I201" t="s">
        <v>285</v>
      </c>
      <c r="J201">
        <v>2</v>
      </c>
      <c r="K201" t="s">
        <v>25</v>
      </c>
      <c r="L201" t="s">
        <v>286</v>
      </c>
      <c r="M201" t="s">
        <v>36</v>
      </c>
      <c r="N201">
        <v>40</v>
      </c>
      <c r="O201">
        <v>139165</v>
      </c>
      <c r="P201" t="s">
        <v>479</v>
      </c>
      <c r="Q201">
        <v>142760</v>
      </c>
      <c r="R201" t="s">
        <v>76</v>
      </c>
    </row>
    <row r="202" spans="1:18" x14ac:dyDescent="0.25">
      <c r="A202">
        <v>201</v>
      </c>
      <c r="B202">
        <v>14</v>
      </c>
      <c r="C202" t="s">
        <v>18</v>
      </c>
      <c r="D202" t="s">
        <v>19</v>
      </c>
      <c r="E202" t="s">
        <v>20</v>
      </c>
      <c r="F202" t="s">
        <v>21</v>
      </c>
      <c r="G202" t="s">
        <v>22</v>
      </c>
      <c r="H202" t="s">
        <v>284</v>
      </c>
      <c r="I202" t="s">
        <v>285</v>
      </c>
      <c r="J202">
        <v>2</v>
      </c>
      <c r="K202" t="s">
        <v>30</v>
      </c>
      <c r="L202" t="s">
        <v>287</v>
      </c>
      <c r="M202" t="s">
        <v>32</v>
      </c>
      <c r="N202">
        <v>38</v>
      </c>
      <c r="O202">
        <v>139165</v>
      </c>
      <c r="P202" t="s">
        <v>479</v>
      </c>
      <c r="Q202">
        <v>142760</v>
      </c>
      <c r="R202" t="s">
        <v>76</v>
      </c>
    </row>
    <row r="203" spans="1:18" x14ac:dyDescent="0.25">
      <c r="A203">
        <v>202</v>
      </c>
      <c r="B203">
        <v>14</v>
      </c>
      <c r="C203" t="s">
        <v>18</v>
      </c>
      <c r="D203" t="s">
        <v>19</v>
      </c>
      <c r="E203" t="s">
        <v>20</v>
      </c>
      <c r="F203" t="s">
        <v>21</v>
      </c>
      <c r="G203" t="s">
        <v>22</v>
      </c>
      <c r="H203" t="s">
        <v>284</v>
      </c>
      <c r="I203" t="s">
        <v>285</v>
      </c>
      <c r="J203">
        <v>2</v>
      </c>
      <c r="K203" t="s">
        <v>34</v>
      </c>
      <c r="L203" t="s">
        <v>288</v>
      </c>
      <c r="M203" t="s">
        <v>32</v>
      </c>
      <c r="N203">
        <v>33</v>
      </c>
      <c r="O203">
        <v>139165</v>
      </c>
      <c r="P203" t="s">
        <v>479</v>
      </c>
      <c r="Q203">
        <v>142760</v>
      </c>
      <c r="R203" t="s">
        <v>76</v>
      </c>
    </row>
    <row r="204" spans="1:18" x14ac:dyDescent="0.25">
      <c r="A204">
        <v>203</v>
      </c>
      <c r="B204">
        <v>14</v>
      </c>
      <c r="C204" t="s">
        <v>18</v>
      </c>
      <c r="D204" t="s">
        <v>19</v>
      </c>
      <c r="E204" t="s">
        <v>20</v>
      </c>
      <c r="F204" t="s">
        <v>21</v>
      </c>
      <c r="G204" t="s">
        <v>22</v>
      </c>
      <c r="H204" t="s">
        <v>284</v>
      </c>
      <c r="I204" t="s">
        <v>285</v>
      </c>
      <c r="J204">
        <v>2</v>
      </c>
      <c r="K204" t="s">
        <v>37</v>
      </c>
      <c r="L204" t="s">
        <v>289</v>
      </c>
      <c r="M204" t="s">
        <v>32</v>
      </c>
      <c r="N204">
        <v>40</v>
      </c>
      <c r="O204">
        <v>139165</v>
      </c>
      <c r="P204" t="s">
        <v>479</v>
      </c>
      <c r="Q204">
        <v>142760</v>
      </c>
      <c r="R204" t="s">
        <v>76</v>
      </c>
    </row>
    <row r="205" spans="1:18" x14ac:dyDescent="0.25">
      <c r="A205">
        <v>204</v>
      </c>
      <c r="B205">
        <v>14</v>
      </c>
      <c r="C205" t="s">
        <v>18</v>
      </c>
      <c r="D205" t="s">
        <v>19</v>
      </c>
      <c r="E205" t="s">
        <v>20</v>
      </c>
      <c r="F205" t="s">
        <v>21</v>
      </c>
      <c r="G205" t="s">
        <v>22</v>
      </c>
      <c r="H205" t="s">
        <v>284</v>
      </c>
      <c r="I205" t="s">
        <v>285</v>
      </c>
      <c r="J205">
        <v>2</v>
      </c>
      <c r="K205" t="s">
        <v>40</v>
      </c>
      <c r="L205" t="s">
        <v>290</v>
      </c>
      <c r="M205" t="s">
        <v>33</v>
      </c>
      <c r="N205">
        <v>45</v>
      </c>
      <c r="O205">
        <v>150630</v>
      </c>
      <c r="P205" t="s">
        <v>498</v>
      </c>
      <c r="Q205">
        <v>139359</v>
      </c>
      <c r="R205" t="s">
        <v>29</v>
      </c>
    </row>
    <row r="206" spans="1:18" x14ac:dyDescent="0.25">
      <c r="A206">
        <v>205</v>
      </c>
      <c r="B206">
        <v>14</v>
      </c>
      <c r="C206" t="s">
        <v>18</v>
      </c>
      <c r="D206" t="s">
        <v>19</v>
      </c>
      <c r="E206" t="s">
        <v>20</v>
      </c>
      <c r="F206" t="s">
        <v>21</v>
      </c>
      <c r="G206" t="s">
        <v>22</v>
      </c>
      <c r="H206" t="s">
        <v>284</v>
      </c>
      <c r="I206" t="s">
        <v>285</v>
      </c>
      <c r="J206">
        <v>2</v>
      </c>
      <c r="K206" t="s">
        <v>40</v>
      </c>
      <c r="L206" t="s">
        <v>290</v>
      </c>
      <c r="M206" t="s">
        <v>27</v>
      </c>
      <c r="N206">
        <v>45</v>
      </c>
      <c r="O206">
        <v>150630</v>
      </c>
      <c r="P206" t="s">
        <v>498</v>
      </c>
      <c r="Q206">
        <v>139359</v>
      </c>
      <c r="R206" t="s">
        <v>29</v>
      </c>
    </row>
    <row r="207" spans="1:18" x14ac:dyDescent="0.25">
      <c r="A207">
        <v>206</v>
      </c>
      <c r="B207">
        <v>14</v>
      </c>
      <c r="C207" t="s">
        <v>18</v>
      </c>
      <c r="D207" t="s">
        <v>19</v>
      </c>
      <c r="E207" t="s">
        <v>20</v>
      </c>
      <c r="F207" t="s">
        <v>21</v>
      </c>
      <c r="G207" t="s">
        <v>22</v>
      </c>
      <c r="H207" t="s">
        <v>284</v>
      </c>
      <c r="I207" t="s">
        <v>285</v>
      </c>
      <c r="J207">
        <v>2</v>
      </c>
      <c r="K207" t="s">
        <v>42</v>
      </c>
      <c r="L207" t="s">
        <v>291</v>
      </c>
      <c r="M207" t="s">
        <v>36</v>
      </c>
      <c r="N207">
        <v>63</v>
      </c>
      <c r="O207">
        <v>139165</v>
      </c>
      <c r="P207" t="s">
        <v>479</v>
      </c>
      <c r="Q207">
        <v>142760</v>
      </c>
      <c r="R207" t="s">
        <v>76</v>
      </c>
    </row>
    <row r="208" spans="1:18" x14ac:dyDescent="0.25">
      <c r="A208">
        <v>207</v>
      </c>
      <c r="B208">
        <v>14</v>
      </c>
      <c r="C208" t="s">
        <v>18</v>
      </c>
      <c r="D208" t="s">
        <v>19</v>
      </c>
      <c r="E208" t="s">
        <v>20</v>
      </c>
      <c r="F208" t="s">
        <v>21</v>
      </c>
      <c r="G208" t="s">
        <v>22</v>
      </c>
      <c r="H208" t="s">
        <v>284</v>
      </c>
      <c r="I208" t="s">
        <v>285</v>
      </c>
      <c r="J208">
        <v>2</v>
      </c>
      <c r="K208" t="s">
        <v>44</v>
      </c>
      <c r="L208" t="s">
        <v>292</v>
      </c>
      <c r="M208" t="s">
        <v>97</v>
      </c>
      <c r="N208">
        <v>84</v>
      </c>
      <c r="O208">
        <v>150630</v>
      </c>
      <c r="P208" t="s">
        <v>498</v>
      </c>
      <c r="Q208">
        <v>139359</v>
      </c>
      <c r="R208" t="s">
        <v>29</v>
      </c>
    </row>
    <row r="209" spans="1:18" x14ac:dyDescent="0.25">
      <c r="A209">
        <v>208</v>
      </c>
      <c r="B209">
        <v>14</v>
      </c>
      <c r="C209" t="s">
        <v>18</v>
      </c>
      <c r="D209" t="s">
        <v>19</v>
      </c>
      <c r="E209" t="s">
        <v>20</v>
      </c>
      <c r="F209" t="s">
        <v>21</v>
      </c>
      <c r="G209" t="s">
        <v>22</v>
      </c>
      <c r="H209" t="s">
        <v>284</v>
      </c>
      <c r="I209" t="s">
        <v>285</v>
      </c>
      <c r="J209">
        <v>2</v>
      </c>
      <c r="K209" t="s">
        <v>47</v>
      </c>
      <c r="L209" t="s">
        <v>293</v>
      </c>
      <c r="M209" t="s">
        <v>294</v>
      </c>
      <c r="N209">
        <v>58</v>
      </c>
      <c r="O209">
        <v>150630</v>
      </c>
      <c r="P209" t="s">
        <v>498</v>
      </c>
      <c r="Q209">
        <v>139359</v>
      </c>
      <c r="R209" t="s">
        <v>29</v>
      </c>
    </row>
    <row r="210" spans="1:18" x14ac:dyDescent="0.25">
      <c r="A210">
        <v>209</v>
      </c>
      <c r="B210">
        <v>14</v>
      </c>
      <c r="C210" t="s">
        <v>18</v>
      </c>
      <c r="D210" t="s">
        <v>19</v>
      </c>
      <c r="E210" t="s">
        <v>20</v>
      </c>
      <c r="F210" t="s">
        <v>21</v>
      </c>
      <c r="G210" t="s">
        <v>22</v>
      </c>
      <c r="H210" t="s">
        <v>284</v>
      </c>
      <c r="I210" t="s">
        <v>285</v>
      </c>
      <c r="J210">
        <v>2</v>
      </c>
      <c r="K210" t="s">
        <v>49</v>
      </c>
      <c r="L210" t="s">
        <v>295</v>
      </c>
      <c r="M210" t="s">
        <v>169</v>
      </c>
      <c r="N210">
        <v>29</v>
      </c>
      <c r="O210">
        <v>150630</v>
      </c>
      <c r="P210" t="s">
        <v>498</v>
      </c>
      <c r="Q210">
        <v>139359</v>
      </c>
      <c r="R210" t="s">
        <v>29</v>
      </c>
    </row>
    <row r="211" spans="1:18" x14ac:dyDescent="0.25">
      <c r="A211">
        <v>210</v>
      </c>
      <c r="B211">
        <v>14</v>
      </c>
      <c r="C211" t="s">
        <v>18</v>
      </c>
      <c r="D211" t="s">
        <v>19</v>
      </c>
      <c r="E211" t="s">
        <v>20</v>
      </c>
      <c r="F211" t="s">
        <v>21</v>
      </c>
      <c r="G211" t="s">
        <v>22</v>
      </c>
      <c r="H211" t="s">
        <v>284</v>
      </c>
      <c r="I211" t="s">
        <v>285</v>
      </c>
      <c r="J211">
        <v>2</v>
      </c>
      <c r="K211" t="s">
        <v>51</v>
      </c>
      <c r="L211" t="s">
        <v>296</v>
      </c>
      <c r="M211" t="s">
        <v>189</v>
      </c>
      <c r="N211">
        <v>47</v>
      </c>
      <c r="O211">
        <v>150630</v>
      </c>
      <c r="P211" t="s">
        <v>498</v>
      </c>
      <c r="Q211">
        <v>139359</v>
      </c>
      <c r="R211" t="s">
        <v>29</v>
      </c>
    </row>
    <row r="212" spans="1:18" x14ac:dyDescent="0.25">
      <c r="A212">
        <v>211</v>
      </c>
      <c r="B212">
        <v>14</v>
      </c>
      <c r="C212" t="s">
        <v>18</v>
      </c>
      <c r="D212" t="s">
        <v>19</v>
      </c>
      <c r="E212" t="s">
        <v>20</v>
      </c>
      <c r="F212" t="s">
        <v>21</v>
      </c>
      <c r="G212" t="s">
        <v>22</v>
      </c>
      <c r="H212" t="s">
        <v>284</v>
      </c>
      <c r="I212" t="s">
        <v>285</v>
      </c>
      <c r="J212">
        <v>2</v>
      </c>
      <c r="K212" t="s">
        <v>54</v>
      </c>
      <c r="L212" t="s">
        <v>297</v>
      </c>
      <c r="M212" t="s">
        <v>169</v>
      </c>
      <c r="N212">
        <v>46</v>
      </c>
      <c r="O212">
        <v>150630</v>
      </c>
      <c r="P212" t="s">
        <v>498</v>
      </c>
      <c r="Q212">
        <v>139359</v>
      </c>
      <c r="R212" t="s">
        <v>29</v>
      </c>
    </row>
    <row r="213" spans="1:18" x14ac:dyDescent="0.25">
      <c r="A213">
        <v>212</v>
      </c>
      <c r="B213">
        <v>14</v>
      </c>
      <c r="C213" t="s">
        <v>18</v>
      </c>
      <c r="D213" t="s">
        <v>19</v>
      </c>
      <c r="E213" t="s">
        <v>20</v>
      </c>
      <c r="F213" t="s">
        <v>21</v>
      </c>
      <c r="G213" t="s">
        <v>22</v>
      </c>
      <c r="H213" t="s">
        <v>284</v>
      </c>
      <c r="I213" t="s">
        <v>285</v>
      </c>
      <c r="J213">
        <v>2</v>
      </c>
      <c r="K213" t="s">
        <v>56</v>
      </c>
      <c r="L213" t="s">
        <v>298</v>
      </c>
      <c r="M213" t="s">
        <v>169</v>
      </c>
      <c r="N213">
        <v>45</v>
      </c>
      <c r="O213">
        <v>150630</v>
      </c>
      <c r="P213" t="s">
        <v>498</v>
      </c>
      <c r="Q213">
        <v>139359</v>
      </c>
      <c r="R213" t="s">
        <v>29</v>
      </c>
    </row>
    <row r="214" spans="1:18" x14ac:dyDescent="0.25">
      <c r="A214">
        <v>213</v>
      </c>
      <c r="B214">
        <v>14</v>
      </c>
      <c r="C214" t="s">
        <v>18</v>
      </c>
      <c r="D214" t="s">
        <v>19</v>
      </c>
      <c r="E214" t="s">
        <v>20</v>
      </c>
      <c r="F214" t="s">
        <v>21</v>
      </c>
      <c r="G214" t="s">
        <v>22</v>
      </c>
      <c r="H214" t="s">
        <v>284</v>
      </c>
      <c r="I214" t="s">
        <v>285</v>
      </c>
      <c r="J214">
        <v>2</v>
      </c>
      <c r="K214" t="s">
        <v>58</v>
      </c>
      <c r="L214" t="s">
        <v>299</v>
      </c>
      <c r="M214" t="s">
        <v>169</v>
      </c>
      <c r="N214">
        <v>31</v>
      </c>
      <c r="O214">
        <v>150630</v>
      </c>
      <c r="P214" t="s">
        <v>498</v>
      </c>
      <c r="Q214">
        <v>139359</v>
      </c>
      <c r="R214" t="s">
        <v>29</v>
      </c>
    </row>
    <row r="215" spans="1:18" x14ac:dyDescent="0.25">
      <c r="A215">
        <v>214</v>
      </c>
      <c r="B215">
        <v>14</v>
      </c>
      <c r="C215" t="s">
        <v>18</v>
      </c>
      <c r="D215" t="s">
        <v>19</v>
      </c>
      <c r="E215" t="s">
        <v>20</v>
      </c>
      <c r="F215" t="s">
        <v>21</v>
      </c>
      <c r="G215" t="s">
        <v>22</v>
      </c>
      <c r="H215" t="s">
        <v>284</v>
      </c>
      <c r="I215" t="s">
        <v>285</v>
      </c>
      <c r="J215">
        <v>2</v>
      </c>
      <c r="K215" t="s">
        <v>60</v>
      </c>
      <c r="L215" t="s">
        <v>300</v>
      </c>
      <c r="M215" t="s">
        <v>90</v>
      </c>
      <c r="N215">
        <v>87</v>
      </c>
      <c r="O215">
        <v>150630</v>
      </c>
      <c r="P215" t="s">
        <v>498</v>
      </c>
      <c r="Q215">
        <v>139359</v>
      </c>
      <c r="R215" t="s">
        <v>29</v>
      </c>
    </row>
    <row r="216" spans="1:18" x14ac:dyDescent="0.25">
      <c r="A216">
        <v>215</v>
      </c>
      <c r="B216">
        <v>14</v>
      </c>
      <c r="C216" t="s">
        <v>18</v>
      </c>
      <c r="D216" t="s">
        <v>19</v>
      </c>
      <c r="E216" t="s">
        <v>20</v>
      </c>
      <c r="F216" t="s">
        <v>21</v>
      </c>
      <c r="G216" t="s">
        <v>22</v>
      </c>
      <c r="H216" t="s">
        <v>284</v>
      </c>
      <c r="I216" t="s">
        <v>285</v>
      </c>
      <c r="J216">
        <v>2</v>
      </c>
      <c r="K216" t="s">
        <v>62</v>
      </c>
      <c r="L216" t="s">
        <v>301</v>
      </c>
      <c r="M216" t="s">
        <v>93</v>
      </c>
      <c r="N216">
        <v>56</v>
      </c>
      <c r="O216">
        <v>150630</v>
      </c>
      <c r="P216" t="s">
        <v>498</v>
      </c>
      <c r="Q216">
        <v>139359</v>
      </c>
      <c r="R216" t="s">
        <v>29</v>
      </c>
    </row>
    <row r="217" spans="1:18" x14ac:dyDescent="0.25">
      <c r="A217">
        <v>216</v>
      </c>
      <c r="B217">
        <v>14</v>
      </c>
      <c r="C217" t="s">
        <v>18</v>
      </c>
      <c r="D217" t="s">
        <v>19</v>
      </c>
      <c r="E217" t="s">
        <v>20</v>
      </c>
      <c r="F217" t="s">
        <v>21</v>
      </c>
      <c r="G217" t="s">
        <v>22</v>
      </c>
      <c r="H217" t="s">
        <v>284</v>
      </c>
      <c r="I217" t="s">
        <v>285</v>
      </c>
      <c r="J217">
        <v>2</v>
      </c>
      <c r="K217" t="s">
        <v>95</v>
      </c>
      <c r="L217" t="s">
        <v>302</v>
      </c>
      <c r="M217" t="s">
        <v>93</v>
      </c>
      <c r="N217">
        <v>57</v>
      </c>
      <c r="O217">
        <v>150630</v>
      </c>
      <c r="P217" t="s">
        <v>498</v>
      </c>
      <c r="Q217">
        <v>139359</v>
      </c>
      <c r="R217" t="s">
        <v>29</v>
      </c>
    </row>
    <row r="218" spans="1:18" x14ac:dyDescent="0.25">
      <c r="A218">
        <v>217</v>
      </c>
      <c r="B218">
        <v>14</v>
      </c>
      <c r="C218" t="s">
        <v>18</v>
      </c>
      <c r="D218" t="s">
        <v>19</v>
      </c>
      <c r="E218" t="s">
        <v>20</v>
      </c>
      <c r="F218" t="s">
        <v>21</v>
      </c>
      <c r="G218" t="s">
        <v>22</v>
      </c>
      <c r="H218" t="s">
        <v>284</v>
      </c>
      <c r="I218" t="s">
        <v>285</v>
      </c>
      <c r="J218">
        <v>2</v>
      </c>
      <c r="K218" t="s">
        <v>98</v>
      </c>
      <c r="L218" t="s">
        <v>303</v>
      </c>
      <c r="M218" t="s">
        <v>97</v>
      </c>
      <c r="N218">
        <v>56</v>
      </c>
      <c r="O218">
        <v>150630</v>
      </c>
      <c r="P218" t="s">
        <v>498</v>
      </c>
      <c r="Q218">
        <v>139359</v>
      </c>
      <c r="R218" t="s">
        <v>29</v>
      </c>
    </row>
    <row r="219" spans="1:18" x14ac:dyDescent="0.25">
      <c r="A219">
        <v>218</v>
      </c>
      <c r="B219">
        <v>14</v>
      </c>
      <c r="C219" t="s">
        <v>18</v>
      </c>
      <c r="D219" t="s">
        <v>19</v>
      </c>
      <c r="E219" t="s">
        <v>20</v>
      </c>
      <c r="F219" t="s">
        <v>21</v>
      </c>
      <c r="G219" t="s">
        <v>22</v>
      </c>
      <c r="H219" t="s">
        <v>284</v>
      </c>
      <c r="I219" t="s">
        <v>285</v>
      </c>
      <c r="J219">
        <v>2</v>
      </c>
      <c r="K219" t="s">
        <v>100</v>
      </c>
      <c r="L219" t="s">
        <v>304</v>
      </c>
      <c r="M219" t="s">
        <v>294</v>
      </c>
      <c r="N219">
        <v>59</v>
      </c>
      <c r="O219">
        <v>150630</v>
      </c>
      <c r="P219" t="s">
        <v>498</v>
      </c>
      <c r="Q219">
        <v>139359</v>
      </c>
      <c r="R219" t="s">
        <v>29</v>
      </c>
    </row>
    <row r="220" spans="1:18" x14ac:dyDescent="0.25">
      <c r="A220">
        <v>219</v>
      </c>
      <c r="B220">
        <v>14</v>
      </c>
      <c r="C220" t="s">
        <v>18</v>
      </c>
      <c r="D220" t="s">
        <v>19</v>
      </c>
      <c r="E220" t="s">
        <v>20</v>
      </c>
      <c r="F220" t="s">
        <v>21</v>
      </c>
      <c r="G220" t="s">
        <v>22</v>
      </c>
      <c r="H220" t="s">
        <v>284</v>
      </c>
      <c r="I220" t="s">
        <v>285</v>
      </c>
      <c r="J220">
        <v>2</v>
      </c>
      <c r="K220" t="s">
        <v>102</v>
      </c>
      <c r="L220" t="s">
        <v>305</v>
      </c>
      <c r="M220" t="s">
        <v>64</v>
      </c>
      <c r="N220">
        <v>34</v>
      </c>
      <c r="O220">
        <v>139165</v>
      </c>
      <c r="P220" t="s">
        <v>479</v>
      </c>
      <c r="Q220">
        <v>142760</v>
      </c>
      <c r="R220" t="s">
        <v>76</v>
      </c>
    </row>
    <row r="221" spans="1:18" x14ac:dyDescent="0.25">
      <c r="A221">
        <v>220</v>
      </c>
      <c r="B221">
        <v>14</v>
      </c>
      <c r="C221" t="s">
        <v>18</v>
      </c>
      <c r="D221" t="s">
        <v>19</v>
      </c>
      <c r="E221" t="s">
        <v>20</v>
      </c>
      <c r="F221" t="s">
        <v>21</v>
      </c>
      <c r="G221" t="s">
        <v>22</v>
      </c>
      <c r="H221" t="s">
        <v>284</v>
      </c>
      <c r="I221" t="s">
        <v>285</v>
      </c>
      <c r="J221">
        <v>2</v>
      </c>
      <c r="K221" t="s">
        <v>104</v>
      </c>
      <c r="L221" t="s">
        <v>306</v>
      </c>
      <c r="M221" t="s">
        <v>53</v>
      </c>
      <c r="N221">
        <v>36</v>
      </c>
      <c r="O221">
        <v>139165</v>
      </c>
      <c r="P221" t="s">
        <v>479</v>
      </c>
      <c r="Q221">
        <v>142760</v>
      </c>
      <c r="R221" t="s">
        <v>76</v>
      </c>
    </row>
    <row r="222" spans="1:18" x14ac:dyDescent="0.25">
      <c r="A222">
        <v>221</v>
      </c>
      <c r="B222">
        <v>14</v>
      </c>
      <c r="C222" t="s">
        <v>18</v>
      </c>
      <c r="D222" t="s">
        <v>19</v>
      </c>
      <c r="E222" t="s">
        <v>20</v>
      </c>
      <c r="F222" t="s">
        <v>21</v>
      </c>
      <c r="G222" t="s">
        <v>22</v>
      </c>
      <c r="H222" t="s">
        <v>284</v>
      </c>
      <c r="I222" t="s">
        <v>285</v>
      </c>
      <c r="J222">
        <v>2</v>
      </c>
      <c r="K222" t="s">
        <v>106</v>
      </c>
      <c r="L222" t="s">
        <v>307</v>
      </c>
      <c r="M222" t="s">
        <v>65</v>
      </c>
      <c r="N222">
        <v>33</v>
      </c>
      <c r="O222">
        <v>139165</v>
      </c>
      <c r="P222" t="s">
        <v>479</v>
      </c>
      <c r="Q222">
        <v>142760</v>
      </c>
      <c r="R222" t="s">
        <v>76</v>
      </c>
    </row>
    <row r="223" spans="1:18" x14ac:dyDescent="0.25">
      <c r="A223">
        <v>222</v>
      </c>
      <c r="B223">
        <v>14</v>
      </c>
      <c r="C223" t="s">
        <v>18</v>
      </c>
      <c r="D223" t="s">
        <v>19</v>
      </c>
      <c r="E223" t="s">
        <v>20</v>
      </c>
      <c r="F223" t="s">
        <v>21</v>
      </c>
      <c r="G223" t="s">
        <v>22</v>
      </c>
      <c r="H223" t="s">
        <v>284</v>
      </c>
      <c r="I223" t="s">
        <v>285</v>
      </c>
      <c r="J223">
        <v>2</v>
      </c>
      <c r="K223" t="s">
        <v>109</v>
      </c>
      <c r="L223" t="s">
        <v>308</v>
      </c>
      <c r="M223" t="s">
        <v>53</v>
      </c>
      <c r="N223">
        <v>34</v>
      </c>
      <c r="O223">
        <v>139165</v>
      </c>
      <c r="P223" t="s">
        <v>479</v>
      </c>
      <c r="Q223">
        <v>142760</v>
      </c>
      <c r="R223" t="s">
        <v>76</v>
      </c>
    </row>
    <row r="224" spans="1:18" x14ac:dyDescent="0.25">
      <c r="A224">
        <v>223</v>
      </c>
      <c r="B224">
        <v>14</v>
      </c>
      <c r="C224" t="s">
        <v>18</v>
      </c>
      <c r="D224" t="s">
        <v>19</v>
      </c>
      <c r="E224" t="s">
        <v>20</v>
      </c>
      <c r="F224" t="s">
        <v>21</v>
      </c>
      <c r="G224" t="s">
        <v>22</v>
      </c>
      <c r="H224" t="s">
        <v>284</v>
      </c>
      <c r="I224" t="s">
        <v>285</v>
      </c>
      <c r="J224">
        <v>2</v>
      </c>
      <c r="K224" t="s">
        <v>111</v>
      </c>
      <c r="L224" t="s">
        <v>309</v>
      </c>
      <c r="M224" t="s">
        <v>64</v>
      </c>
      <c r="N224">
        <v>26</v>
      </c>
      <c r="O224">
        <v>139165</v>
      </c>
      <c r="P224" t="s">
        <v>479</v>
      </c>
      <c r="Q224">
        <v>142760</v>
      </c>
      <c r="R224" t="s">
        <v>76</v>
      </c>
    </row>
    <row r="225" spans="1:18" x14ac:dyDescent="0.25">
      <c r="A225">
        <v>224</v>
      </c>
      <c r="B225">
        <v>14</v>
      </c>
      <c r="C225" t="s">
        <v>18</v>
      </c>
      <c r="D225" t="s">
        <v>19</v>
      </c>
      <c r="E225" t="s">
        <v>20</v>
      </c>
      <c r="F225" t="s">
        <v>21</v>
      </c>
      <c r="G225" t="s">
        <v>22</v>
      </c>
      <c r="H225" t="s">
        <v>284</v>
      </c>
      <c r="I225" t="s">
        <v>285</v>
      </c>
      <c r="J225">
        <v>2</v>
      </c>
      <c r="K225" t="s">
        <v>113</v>
      </c>
      <c r="L225" t="s">
        <v>310</v>
      </c>
      <c r="M225" t="s">
        <v>64</v>
      </c>
      <c r="N225">
        <v>34</v>
      </c>
      <c r="O225">
        <v>139165</v>
      </c>
      <c r="P225" t="s">
        <v>479</v>
      </c>
      <c r="Q225">
        <v>142760</v>
      </c>
      <c r="R225" t="s">
        <v>76</v>
      </c>
    </row>
    <row r="226" spans="1:18" x14ac:dyDescent="0.25">
      <c r="A226">
        <v>225</v>
      </c>
      <c r="B226">
        <v>14</v>
      </c>
      <c r="C226" t="s">
        <v>18</v>
      </c>
      <c r="D226" t="s">
        <v>19</v>
      </c>
      <c r="E226" t="s">
        <v>20</v>
      </c>
      <c r="F226" t="s">
        <v>21</v>
      </c>
      <c r="G226" t="s">
        <v>22</v>
      </c>
      <c r="H226" t="s">
        <v>284</v>
      </c>
      <c r="I226" t="s">
        <v>285</v>
      </c>
      <c r="J226">
        <v>2</v>
      </c>
      <c r="K226" t="s">
        <v>115</v>
      </c>
      <c r="L226" t="s">
        <v>311</v>
      </c>
      <c r="M226" t="s">
        <v>65</v>
      </c>
      <c r="N226">
        <v>9</v>
      </c>
      <c r="O226">
        <v>139165</v>
      </c>
      <c r="P226" t="s">
        <v>479</v>
      </c>
      <c r="Q226">
        <v>142760</v>
      </c>
      <c r="R226" t="s">
        <v>76</v>
      </c>
    </row>
    <row r="227" spans="1:18" x14ac:dyDescent="0.25">
      <c r="A227">
        <v>226</v>
      </c>
      <c r="B227">
        <v>14</v>
      </c>
      <c r="C227" t="s">
        <v>18</v>
      </c>
      <c r="D227" t="s">
        <v>19</v>
      </c>
      <c r="E227" t="s">
        <v>20</v>
      </c>
      <c r="F227" t="s">
        <v>21</v>
      </c>
      <c r="G227" t="s">
        <v>22</v>
      </c>
      <c r="H227" t="s">
        <v>284</v>
      </c>
      <c r="I227" t="s">
        <v>285</v>
      </c>
      <c r="J227">
        <v>2</v>
      </c>
      <c r="K227" t="s">
        <v>117</v>
      </c>
      <c r="L227" t="s">
        <v>312</v>
      </c>
      <c r="M227" t="s">
        <v>64</v>
      </c>
      <c r="N227">
        <v>47</v>
      </c>
      <c r="O227">
        <v>139165</v>
      </c>
      <c r="P227" t="s">
        <v>479</v>
      </c>
      <c r="Q227">
        <v>142760</v>
      </c>
      <c r="R227" t="s">
        <v>76</v>
      </c>
    </row>
    <row r="228" spans="1:18" x14ac:dyDescent="0.25">
      <c r="A228">
        <v>227</v>
      </c>
      <c r="B228">
        <v>14</v>
      </c>
      <c r="C228" t="s">
        <v>18</v>
      </c>
      <c r="D228" t="s">
        <v>19</v>
      </c>
      <c r="E228" t="s">
        <v>20</v>
      </c>
      <c r="F228" t="s">
        <v>21</v>
      </c>
      <c r="G228" t="s">
        <v>22</v>
      </c>
      <c r="H228" t="s">
        <v>284</v>
      </c>
      <c r="I228" t="s">
        <v>285</v>
      </c>
      <c r="J228">
        <v>2</v>
      </c>
      <c r="K228">
        <v>100100</v>
      </c>
      <c r="L228" t="s">
        <v>209</v>
      </c>
      <c r="M228" t="s">
        <v>67</v>
      </c>
      <c r="N228">
        <v>0</v>
      </c>
      <c r="O228">
        <v>139165</v>
      </c>
      <c r="P228" t="s">
        <v>479</v>
      </c>
      <c r="Q228">
        <v>142760</v>
      </c>
      <c r="R228" t="s">
        <v>76</v>
      </c>
    </row>
    <row r="229" spans="1:18" x14ac:dyDescent="0.25">
      <c r="A229">
        <v>228</v>
      </c>
      <c r="B229">
        <v>14</v>
      </c>
      <c r="C229" t="s">
        <v>18</v>
      </c>
      <c r="D229" t="s">
        <v>19</v>
      </c>
      <c r="E229" t="s">
        <v>20</v>
      </c>
      <c r="F229" t="s">
        <v>21</v>
      </c>
      <c r="G229" t="s">
        <v>22</v>
      </c>
      <c r="H229" t="s">
        <v>284</v>
      </c>
      <c r="I229" t="s">
        <v>285</v>
      </c>
      <c r="J229">
        <v>2</v>
      </c>
      <c r="K229">
        <v>100200</v>
      </c>
      <c r="L229" t="s">
        <v>313</v>
      </c>
      <c r="M229" t="s">
        <v>232</v>
      </c>
      <c r="N229">
        <v>0</v>
      </c>
      <c r="O229">
        <v>139165</v>
      </c>
      <c r="P229" t="s">
        <v>479</v>
      </c>
      <c r="Q229">
        <v>142760</v>
      </c>
      <c r="R229" t="s">
        <v>76</v>
      </c>
    </row>
    <row r="230" spans="1:18" x14ac:dyDescent="0.25">
      <c r="A230">
        <v>229</v>
      </c>
      <c r="B230">
        <v>14</v>
      </c>
      <c r="C230" t="s">
        <v>18</v>
      </c>
      <c r="D230" t="s">
        <v>19</v>
      </c>
      <c r="E230" t="s">
        <v>20</v>
      </c>
      <c r="F230" t="s">
        <v>21</v>
      </c>
      <c r="G230" t="s">
        <v>22</v>
      </c>
      <c r="H230" t="s">
        <v>284</v>
      </c>
      <c r="I230" t="s">
        <v>285</v>
      </c>
      <c r="J230">
        <v>2</v>
      </c>
      <c r="K230">
        <v>100300</v>
      </c>
      <c r="L230" t="s">
        <v>314</v>
      </c>
      <c r="M230" t="s">
        <v>78</v>
      </c>
      <c r="N230">
        <v>8</v>
      </c>
      <c r="O230">
        <v>139165</v>
      </c>
      <c r="P230" t="s">
        <v>479</v>
      </c>
      <c r="Q230">
        <v>142760</v>
      </c>
      <c r="R230" t="s">
        <v>76</v>
      </c>
    </row>
    <row r="231" spans="1:18" x14ac:dyDescent="0.25">
      <c r="A231">
        <v>230</v>
      </c>
      <c r="B231">
        <v>14</v>
      </c>
      <c r="C231" t="s">
        <v>18</v>
      </c>
      <c r="D231" t="s">
        <v>19</v>
      </c>
      <c r="E231" t="s">
        <v>20</v>
      </c>
      <c r="F231" t="s">
        <v>21</v>
      </c>
      <c r="G231" t="s">
        <v>22</v>
      </c>
      <c r="H231" t="s">
        <v>284</v>
      </c>
      <c r="I231" t="s">
        <v>285</v>
      </c>
      <c r="J231">
        <v>2</v>
      </c>
      <c r="K231">
        <v>100400</v>
      </c>
      <c r="L231" t="s">
        <v>315</v>
      </c>
      <c r="M231" t="s">
        <v>46</v>
      </c>
      <c r="N231">
        <v>7</v>
      </c>
      <c r="O231">
        <v>139165</v>
      </c>
      <c r="P231" t="s">
        <v>479</v>
      </c>
      <c r="Q231">
        <v>142760</v>
      </c>
      <c r="R231" t="s">
        <v>76</v>
      </c>
    </row>
    <row r="232" spans="1:18" x14ac:dyDescent="0.25">
      <c r="A232">
        <v>231</v>
      </c>
      <c r="B232">
        <v>14</v>
      </c>
      <c r="C232" t="s">
        <v>18</v>
      </c>
      <c r="D232" t="s">
        <v>19</v>
      </c>
      <c r="E232" t="s">
        <v>20</v>
      </c>
      <c r="F232" t="s">
        <v>21</v>
      </c>
      <c r="G232" t="s">
        <v>22</v>
      </c>
      <c r="H232" t="s">
        <v>284</v>
      </c>
      <c r="I232" t="s">
        <v>285</v>
      </c>
      <c r="J232">
        <v>2</v>
      </c>
      <c r="K232">
        <v>100500</v>
      </c>
      <c r="L232" t="s">
        <v>316</v>
      </c>
      <c r="M232" t="s">
        <v>317</v>
      </c>
      <c r="N232">
        <v>0</v>
      </c>
      <c r="O232">
        <v>150630</v>
      </c>
      <c r="P232" t="s">
        <v>498</v>
      </c>
      <c r="Q232">
        <v>139359</v>
      </c>
      <c r="R232" t="s">
        <v>29</v>
      </c>
    </row>
    <row r="233" spans="1:18" x14ac:dyDescent="0.25">
      <c r="A233">
        <v>232</v>
      </c>
      <c r="B233">
        <v>14</v>
      </c>
      <c r="C233" t="s">
        <v>18</v>
      </c>
      <c r="D233" t="s">
        <v>19</v>
      </c>
      <c r="E233" t="s">
        <v>20</v>
      </c>
      <c r="F233" t="s">
        <v>21</v>
      </c>
      <c r="G233" t="s">
        <v>22</v>
      </c>
      <c r="H233" t="s">
        <v>318</v>
      </c>
      <c r="I233" t="s">
        <v>319</v>
      </c>
      <c r="J233">
        <v>2</v>
      </c>
      <c r="K233" t="s">
        <v>25</v>
      </c>
      <c r="L233" t="s">
        <v>320</v>
      </c>
      <c r="M233" t="s">
        <v>39</v>
      </c>
      <c r="N233">
        <v>34</v>
      </c>
      <c r="O233">
        <v>150630</v>
      </c>
      <c r="P233" t="s">
        <v>498</v>
      </c>
      <c r="Q233">
        <v>139359</v>
      </c>
      <c r="R233" t="s">
        <v>29</v>
      </c>
    </row>
    <row r="234" spans="1:18" x14ac:dyDescent="0.25">
      <c r="A234">
        <v>233</v>
      </c>
      <c r="B234">
        <v>14</v>
      </c>
      <c r="C234" t="s">
        <v>18</v>
      </c>
      <c r="D234" t="s">
        <v>19</v>
      </c>
      <c r="E234" t="s">
        <v>20</v>
      </c>
      <c r="F234" t="s">
        <v>21</v>
      </c>
      <c r="G234" t="s">
        <v>22</v>
      </c>
      <c r="H234" t="s">
        <v>318</v>
      </c>
      <c r="I234" t="s">
        <v>319</v>
      </c>
      <c r="J234">
        <v>2</v>
      </c>
      <c r="K234" t="s">
        <v>30</v>
      </c>
      <c r="L234" t="s">
        <v>321</v>
      </c>
      <c r="M234" t="s">
        <v>39</v>
      </c>
      <c r="N234">
        <v>37</v>
      </c>
      <c r="O234">
        <v>150630</v>
      </c>
      <c r="P234" t="s">
        <v>498</v>
      </c>
      <c r="Q234">
        <v>139359</v>
      </c>
      <c r="R234" t="s">
        <v>29</v>
      </c>
    </row>
    <row r="235" spans="1:18" x14ac:dyDescent="0.25">
      <c r="A235">
        <v>234</v>
      </c>
      <c r="B235">
        <v>14</v>
      </c>
      <c r="C235" t="s">
        <v>18</v>
      </c>
      <c r="D235" t="s">
        <v>19</v>
      </c>
      <c r="E235" t="s">
        <v>20</v>
      </c>
      <c r="F235" t="s">
        <v>21</v>
      </c>
      <c r="G235" t="s">
        <v>22</v>
      </c>
      <c r="H235" t="s">
        <v>318</v>
      </c>
      <c r="I235" t="s">
        <v>319</v>
      </c>
      <c r="J235">
        <v>2</v>
      </c>
      <c r="K235" t="s">
        <v>34</v>
      </c>
      <c r="L235" t="s">
        <v>322</v>
      </c>
      <c r="M235" t="s">
        <v>39</v>
      </c>
      <c r="N235">
        <v>46</v>
      </c>
      <c r="O235">
        <v>150630</v>
      </c>
      <c r="P235" t="s">
        <v>498</v>
      </c>
      <c r="Q235">
        <v>139359</v>
      </c>
      <c r="R235" t="s">
        <v>29</v>
      </c>
    </row>
    <row r="236" spans="1:18" x14ac:dyDescent="0.25">
      <c r="A236">
        <v>235</v>
      </c>
      <c r="B236">
        <v>14</v>
      </c>
      <c r="C236" t="s">
        <v>18</v>
      </c>
      <c r="D236" t="s">
        <v>19</v>
      </c>
      <c r="E236" t="s">
        <v>20</v>
      </c>
      <c r="F236" t="s">
        <v>21</v>
      </c>
      <c r="G236" t="s">
        <v>22</v>
      </c>
      <c r="H236" t="s">
        <v>318</v>
      </c>
      <c r="I236" t="s">
        <v>319</v>
      </c>
      <c r="J236">
        <v>2</v>
      </c>
      <c r="K236" t="s">
        <v>37</v>
      </c>
      <c r="L236" t="s">
        <v>323</v>
      </c>
      <c r="M236" t="s">
        <v>78</v>
      </c>
      <c r="N236">
        <v>53</v>
      </c>
      <c r="O236">
        <v>150630</v>
      </c>
      <c r="P236" t="s">
        <v>498</v>
      </c>
      <c r="Q236">
        <v>139359</v>
      </c>
      <c r="R236" t="s">
        <v>29</v>
      </c>
    </row>
    <row r="237" spans="1:18" x14ac:dyDescent="0.25">
      <c r="A237">
        <v>247</v>
      </c>
      <c r="B237">
        <v>14</v>
      </c>
      <c r="C237" t="s">
        <v>18</v>
      </c>
      <c r="D237" t="s">
        <v>19</v>
      </c>
      <c r="E237" t="s">
        <v>20</v>
      </c>
      <c r="F237" t="s">
        <v>21</v>
      </c>
      <c r="G237" t="s">
        <v>22</v>
      </c>
      <c r="H237" t="s">
        <v>318</v>
      </c>
      <c r="I237" t="s">
        <v>319</v>
      </c>
      <c r="J237">
        <v>2</v>
      </c>
      <c r="K237" t="s">
        <v>62</v>
      </c>
      <c r="L237" t="s">
        <v>334</v>
      </c>
      <c r="M237" t="s">
        <v>294</v>
      </c>
      <c r="N237">
        <v>57</v>
      </c>
      <c r="O237">
        <v>150630</v>
      </c>
      <c r="P237" t="s">
        <v>498</v>
      </c>
      <c r="Q237">
        <v>139359</v>
      </c>
      <c r="R237" t="s">
        <v>29</v>
      </c>
    </row>
    <row r="238" spans="1:18" x14ac:dyDescent="0.25">
      <c r="A238">
        <v>248</v>
      </c>
      <c r="B238">
        <v>14</v>
      </c>
      <c r="C238" t="s">
        <v>18</v>
      </c>
      <c r="D238" t="s">
        <v>19</v>
      </c>
      <c r="E238" t="s">
        <v>20</v>
      </c>
      <c r="F238" t="s">
        <v>21</v>
      </c>
      <c r="G238" t="s">
        <v>22</v>
      </c>
      <c r="H238" t="s">
        <v>318</v>
      </c>
      <c r="I238" t="s">
        <v>319</v>
      </c>
      <c r="J238">
        <v>2</v>
      </c>
      <c r="K238" t="s">
        <v>95</v>
      </c>
      <c r="L238" t="s">
        <v>335</v>
      </c>
      <c r="M238" t="s">
        <v>294</v>
      </c>
      <c r="N238">
        <v>51</v>
      </c>
      <c r="O238">
        <v>150630</v>
      </c>
      <c r="P238" t="s">
        <v>498</v>
      </c>
      <c r="Q238">
        <v>139359</v>
      </c>
      <c r="R238" t="s">
        <v>29</v>
      </c>
    </row>
    <row r="239" spans="1:18" x14ac:dyDescent="0.25">
      <c r="A239">
        <v>249</v>
      </c>
      <c r="B239">
        <v>14</v>
      </c>
      <c r="C239" t="s">
        <v>18</v>
      </c>
      <c r="D239" t="s">
        <v>19</v>
      </c>
      <c r="E239" t="s">
        <v>20</v>
      </c>
      <c r="F239" t="s">
        <v>21</v>
      </c>
      <c r="G239" t="s">
        <v>22</v>
      </c>
      <c r="H239" t="s">
        <v>318</v>
      </c>
      <c r="I239" t="s">
        <v>319</v>
      </c>
      <c r="J239">
        <v>2</v>
      </c>
      <c r="K239" t="s">
        <v>98</v>
      </c>
      <c r="L239" t="s">
        <v>336</v>
      </c>
      <c r="M239" t="s">
        <v>294</v>
      </c>
      <c r="N239">
        <v>45</v>
      </c>
      <c r="O239">
        <v>150630</v>
      </c>
      <c r="P239" t="s">
        <v>498</v>
      </c>
      <c r="Q239">
        <v>139359</v>
      </c>
      <c r="R239" t="s">
        <v>29</v>
      </c>
    </row>
    <row r="240" spans="1:18" x14ac:dyDescent="0.25">
      <c r="A240">
        <v>251</v>
      </c>
      <c r="B240">
        <v>14</v>
      </c>
      <c r="C240" t="s">
        <v>18</v>
      </c>
      <c r="D240" t="s">
        <v>19</v>
      </c>
      <c r="E240" t="s">
        <v>20</v>
      </c>
      <c r="F240" t="s">
        <v>21</v>
      </c>
      <c r="G240" t="s">
        <v>22</v>
      </c>
      <c r="H240" t="s">
        <v>318</v>
      </c>
      <c r="I240" t="s">
        <v>319</v>
      </c>
      <c r="J240">
        <v>2</v>
      </c>
      <c r="K240" t="s">
        <v>102</v>
      </c>
      <c r="L240" t="s">
        <v>338</v>
      </c>
      <c r="M240" t="s">
        <v>46</v>
      </c>
      <c r="N240">
        <v>39</v>
      </c>
      <c r="O240">
        <v>150630</v>
      </c>
      <c r="P240" t="s">
        <v>498</v>
      </c>
      <c r="Q240">
        <v>139359</v>
      </c>
      <c r="R240" t="s">
        <v>29</v>
      </c>
    </row>
    <row r="241" spans="1:18" x14ac:dyDescent="0.25">
      <c r="A241">
        <v>252</v>
      </c>
      <c r="B241">
        <v>14</v>
      </c>
      <c r="C241" t="s">
        <v>18</v>
      </c>
      <c r="D241" t="s">
        <v>19</v>
      </c>
      <c r="E241" t="s">
        <v>20</v>
      </c>
      <c r="F241" t="s">
        <v>21</v>
      </c>
      <c r="G241" t="s">
        <v>22</v>
      </c>
      <c r="H241" t="s">
        <v>318</v>
      </c>
      <c r="I241" t="s">
        <v>319</v>
      </c>
      <c r="J241">
        <v>2</v>
      </c>
      <c r="K241" t="s">
        <v>104</v>
      </c>
      <c r="L241" t="s">
        <v>339</v>
      </c>
      <c r="M241" t="s">
        <v>46</v>
      </c>
      <c r="N241">
        <v>47</v>
      </c>
      <c r="O241">
        <v>150630</v>
      </c>
      <c r="P241" t="s">
        <v>498</v>
      </c>
      <c r="Q241">
        <v>139359</v>
      </c>
      <c r="R241" t="s">
        <v>29</v>
      </c>
    </row>
    <row r="242" spans="1:18" x14ac:dyDescent="0.25">
      <c r="A242">
        <v>253</v>
      </c>
      <c r="B242">
        <v>14</v>
      </c>
      <c r="C242" t="s">
        <v>18</v>
      </c>
      <c r="D242" t="s">
        <v>19</v>
      </c>
      <c r="E242" t="s">
        <v>20</v>
      </c>
      <c r="F242" t="s">
        <v>21</v>
      </c>
      <c r="G242" t="s">
        <v>22</v>
      </c>
      <c r="H242" t="s">
        <v>318</v>
      </c>
      <c r="I242" t="s">
        <v>319</v>
      </c>
      <c r="J242">
        <v>2</v>
      </c>
      <c r="K242" t="s">
        <v>106</v>
      </c>
      <c r="L242" t="s">
        <v>340</v>
      </c>
      <c r="M242" t="s">
        <v>46</v>
      </c>
      <c r="N242">
        <v>40</v>
      </c>
      <c r="O242">
        <v>150630</v>
      </c>
      <c r="P242" t="s">
        <v>498</v>
      </c>
      <c r="Q242">
        <v>139359</v>
      </c>
      <c r="R242" t="s">
        <v>29</v>
      </c>
    </row>
    <row r="243" spans="1:18" x14ac:dyDescent="0.25">
      <c r="A243">
        <v>254</v>
      </c>
      <c r="B243">
        <v>14</v>
      </c>
      <c r="C243" t="s">
        <v>18</v>
      </c>
      <c r="D243" t="s">
        <v>19</v>
      </c>
      <c r="E243" t="s">
        <v>20</v>
      </c>
      <c r="F243" t="s">
        <v>21</v>
      </c>
      <c r="G243" t="s">
        <v>22</v>
      </c>
      <c r="H243" t="s">
        <v>318</v>
      </c>
      <c r="I243" t="s">
        <v>319</v>
      </c>
      <c r="J243">
        <v>2</v>
      </c>
      <c r="K243">
        <v>100400</v>
      </c>
      <c r="L243" t="s">
        <v>341</v>
      </c>
      <c r="M243" t="s">
        <v>67</v>
      </c>
      <c r="N243">
        <v>0</v>
      </c>
      <c r="O243">
        <v>150630</v>
      </c>
      <c r="P243" t="s">
        <v>498</v>
      </c>
      <c r="Q243">
        <v>139359</v>
      </c>
      <c r="R243" t="s">
        <v>29</v>
      </c>
    </row>
    <row r="244" spans="1:18" x14ac:dyDescent="0.25">
      <c r="A244">
        <v>255</v>
      </c>
      <c r="B244">
        <v>14</v>
      </c>
      <c r="C244" t="s">
        <v>18</v>
      </c>
      <c r="D244" t="s">
        <v>19</v>
      </c>
      <c r="E244" t="s">
        <v>20</v>
      </c>
      <c r="F244" t="s">
        <v>21</v>
      </c>
      <c r="G244" t="s">
        <v>22</v>
      </c>
      <c r="H244" t="s">
        <v>318</v>
      </c>
      <c r="I244" t="s">
        <v>319</v>
      </c>
      <c r="J244">
        <v>2</v>
      </c>
      <c r="K244">
        <v>100500</v>
      </c>
      <c r="L244" t="s">
        <v>342</v>
      </c>
      <c r="M244" t="s">
        <v>210</v>
      </c>
      <c r="N244">
        <v>2</v>
      </c>
      <c r="O244">
        <v>150630</v>
      </c>
      <c r="P244" t="s">
        <v>498</v>
      </c>
      <c r="Q244">
        <v>139359</v>
      </c>
      <c r="R244" t="s">
        <v>29</v>
      </c>
    </row>
    <row r="245" spans="1:18" x14ac:dyDescent="0.25">
      <c r="A245">
        <v>256</v>
      </c>
      <c r="B245">
        <v>14</v>
      </c>
      <c r="C245" t="s">
        <v>18</v>
      </c>
      <c r="D245" t="s">
        <v>19</v>
      </c>
      <c r="E245" t="s">
        <v>20</v>
      </c>
      <c r="F245" t="s">
        <v>21</v>
      </c>
      <c r="G245" t="s">
        <v>22</v>
      </c>
      <c r="H245" t="s">
        <v>318</v>
      </c>
      <c r="I245" t="s">
        <v>319</v>
      </c>
      <c r="J245">
        <v>2</v>
      </c>
      <c r="K245">
        <v>100600</v>
      </c>
      <c r="L245" t="s">
        <v>343</v>
      </c>
      <c r="M245" t="s">
        <v>67</v>
      </c>
      <c r="N245">
        <v>0</v>
      </c>
      <c r="O245">
        <v>150630</v>
      </c>
      <c r="P245" t="s">
        <v>498</v>
      </c>
      <c r="Q245">
        <v>139359</v>
      </c>
      <c r="R245" t="s">
        <v>29</v>
      </c>
    </row>
    <row r="246" spans="1:18" x14ac:dyDescent="0.25">
      <c r="A246">
        <v>257</v>
      </c>
      <c r="B246">
        <v>14</v>
      </c>
      <c r="C246" t="s">
        <v>18</v>
      </c>
      <c r="D246" t="s">
        <v>19</v>
      </c>
      <c r="E246" t="s">
        <v>20</v>
      </c>
      <c r="F246" t="s">
        <v>21</v>
      </c>
      <c r="G246" t="s">
        <v>22</v>
      </c>
      <c r="H246" t="s">
        <v>318</v>
      </c>
      <c r="I246" t="s">
        <v>319</v>
      </c>
      <c r="J246">
        <v>2</v>
      </c>
      <c r="K246">
        <v>100700</v>
      </c>
      <c r="L246" t="s">
        <v>344</v>
      </c>
      <c r="M246" t="s">
        <v>67</v>
      </c>
      <c r="N246">
        <v>0</v>
      </c>
      <c r="O246">
        <v>150630</v>
      </c>
      <c r="P246" t="s">
        <v>498</v>
      </c>
      <c r="Q246">
        <v>139359</v>
      </c>
      <c r="R246" t="s">
        <v>29</v>
      </c>
    </row>
    <row r="247" spans="1:18" x14ac:dyDescent="0.25">
      <c r="A247">
        <v>258</v>
      </c>
      <c r="B247">
        <v>14</v>
      </c>
      <c r="C247" t="s">
        <v>18</v>
      </c>
      <c r="D247" t="s">
        <v>19</v>
      </c>
      <c r="E247" t="s">
        <v>20</v>
      </c>
      <c r="F247" t="s">
        <v>21</v>
      </c>
      <c r="G247" t="s">
        <v>22</v>
      </c>
      <c r="H247" t="s">
        <v>318</v>
      </c>
      <c r="I247" t="s">
        <v>319</v>
      </c>
      <c r="J247">
        <v>2</v>
      </c>
      <c r="K247">
        <v>400100</v>
      </c>
      <c r="L247" t="s">
        <v>345</v>
      </c>
      <c r="M247" t="s">
        <v>53</v>
      </c>
      <c r="N247">
        <v>157</v>
      </c>
      <c r="O247">
        <v>150630</v>
      </c>
      <c r="P247" t="s">
        <v>498</v>
      </c>
      <c r="Q247">
        <v>139359</v>
      </c>
      <c r="R247" t="s">
        <v>29</v>
      </c>
    </row>
    <row r="248" spans="1:18" x14ac:dyDescent="0.25">
      <c r="A248">
        <v>259</v>
      </c>
      <c r="B248">
        <v>14</v>
      </c>
      <c r="C248" t="s">
        <v>18</v>
      </c>
      <c r="D248" t="s">
        <v>19</v>
      </c>
      <c r="E248" t="s">
        <v>20</v>
      </c>
      <c r="F248" t="s">
        <v>21</v>
      </c>
      <c r="G248" t="s">
        <v>22</v>
      </c>
      <c r="H248" t="s">
        <v>318</v>
      </c>
      <c r="I248" t="s">
        <v>319</v>
      </c>
      <c r="J248">
        <v>2</v>
      </c>
      <c r="K248">
        <v>400200</v>
      </c>
      <c r="L248" t="s">
        <v>346</v>
      </c>
      <c r="M248" t="s">
        <v>64</v>
      </c>
      <c r="N248">
        <v>38</v>
      </c>
      <c r="O248">
        <v>150630</v>
      </c>
      <c r="P248" t="s">
        <v>498</v>
      </c>
      <c r="Q248">
        <v>139359</v>
      </c>
      <c r="R248" t="s">
        <v>29</v>
      </c>
    </row>
    <row r="249" spans="1:18" x14ac:dyDescent="0.25">
      <c r="A249">
        <v>260</v>
      </c>
      <c r="B249">
        <v>14</v>
      </c>
      <c r="C249" t="s">
        <v>18</v>
      </c>
      <c r="D249" t="s">
        <v>19</v>
      </c>
      <c r="E249" t="s">
        <v>20</v>
      </c>
      <c r="F249" t="s">
        <v>21</v>
      </c>
      <c r="G249" t="s">
        <v>22</v>
      </c>
      <c r="H249" t="s">
        <v>318</v>
      </c>
      <c r="I249" t="s">
        <v>319</v>
      </c>
      <c r="J249">
        <v>2</v>
      </c>
      <c r="K249">
        <v>400300</v>
      </c>
      <c r="L249" t="s">
        <v>347</v>
      </c>
      <c r="M249" t="s">
        <v>65</v>
      </c>
      <c r="N249">
        <v>36</v>
      </c>
      <c r="O249">
        <v>150630</v>
      </c>
      <c r="P249" t="s">
        <v>498</v>
      </c>
      <c r="Q249">
        <v>139359</v>
      </c>
      <c r="R249" t="s">
        <v>29</v>
      </c>
    </row>
    <row r="250" spans="1:18" x14ac:dyDescent="0.25">
      <c r="A250">
        <v>272</v>
      </c>
      <c r="B250">
        <v>14</v>
      </c>
      <c r="C250" t="s">
        <v>18</v>
      </c>
      <c r="D250" t="s">
        <v>19</v>
      </c>
      <c r="E250" t="s">
        <v>20</v>
      </c>
      <c r="F250" t="s">
        <v>21</v>
      </c>
      <c r="G250" t="s">
        <v>22</v>
      </c>
      <c r="H250" t="s">
        <v>359</v>
      </c>
      <c r="I250" t="s">
        <v>360</v>
      </c>
      <c r="J250">
        <v>2</v>
      </c>
      <c r="K250" t="s">
        <v>25</v>
      </c>
      <c r="L250" t="s">
        <v>361</v>
      </c>
      <c r="M250" t="s">
        <v>65</v>
      </c>
      <c r="N250">
        <v>91</v>
      </c>
      <c r="O250">
        <v>139306</v>
      </c>
      <c r="P250" t="s">
        <v>533</v>
      </c>
      <c r="Q250">
        <v>139359</v>
      </c>
      <c r="R250" t="s">
        <v>29</v>
      </c>
    </row>
    <row r="251" spans="1:18" x14ac:dyDescent="0.25">
      <c r="A251">
        <v>273</v>
      </c>
      <c r="B251">
        <v>14</v>
      </c>
      <c r="C251" t="s">
        <v>18</v>
      </c>
      <c r="D251" t="s">
        <v>19</v>
      </c>
      <c r="E251" t="s">
        <v>20</v>
      </c>
      <c r="F251" t="s">
        <v>21</v>
      </c>
      <c r="G251" t="s">
        <v>22</v>
      </c>
      <c r="H251" t="s">
        <v>359</v>
      </c>
      <c r="I251" t="s">
        <v>360</v>
      </c>
      <c r="J251">
        <v>2</v>
      </c>
      <c r="K251" t="s">
        <v>30</v>
      </c>
      <c r="L251" t="s">
        <v>362</v>
      </c>
      <c r="M251" t="s">
        <v>53</v>
      </c>
      <c r="N251">
        <v>105</v>
      </c>
      <c r="O251">
        <v>139306</v>
      </c>
      <c r="P251" t="s">
        <v>533</v>
      </c>
      <c r="Q251">
        <v>139359</v>
      </c>
      <c r="R251" t="s">
        <v>29</v>
      </c>
    </row>
    <row r="252" spans="1:18" x14ac:dyDescent="0.25">
      <c r="A252">
        <v>274</v>
      </c>
      <c r="B252">
        <v>14</v>
      </c>
      <c r="C252" t="s">
        <v>18</v>
      </c>
      <c r="D252" t="s">
        <v>19</v>
      </c>
      <c r="E252" t="s">
        <v>20</v>
      </c>
      <c r="F252" t="s">
        <v>21</v>
      </c>
      <c r="G252" t="s">
        <v>22</v>
      </c>
      <c r="H252" t="s">
        <v>359</v>
      </c>
      <c r="I252" t="s">
        <v>360</v>
      </c>
      <c r="J252">
        <v>2</v>
      </c>
      <c r="K252" t="s">
        <v>34</v>
      </c>
      <c r="L252" t="s">
        <v>363</v>
      </c>
      <c r="M252" t="s">
        <v>78</v>
      </c>
      <c r="N252">
        <v>84</v>
      </c>
      <c r="O252">
        <v>139306</v>
      </c>
      <c r="P252" t="s">
        <v>533</v>
      </c>
      <c r="Q252">
        <v>139359</v>
      </c>
      <c r="R252" t="s">
        <v>29</v>
      </c>
    </row>
    <row r="253" spans="1:18" x14ac:dyDescent="0.25">
      <c r="A253">
        <v>275</v>
      </c>
      <c r="B253">
        <v>14</v>
      </c>
      <c r="C253" t="s">
        <v>18</v>
      </c>
      <c r="D253" t="s">
        <v>19</v>
      </c>
      <c r="E253" t="s">
        <v>20</v>
      </c>
      <c r="F253" t="s">
        <v>21</v>
      </c>
      <c r="G253" t="s">
        <v>22</v>
      </c>
      <c r="H253" t="s">
        <v>359</v>
      </c>
      <c r="I253" t="s">
        <v>360</v>
      </c>
      <c r="J253">
        <v>2</v>
      </c>
      <c r="K253" t="s">
        <v>37</v>
      </c>
      <c r="L253" t="s">
        <v>364</v>
      </c>
      <c r="M253" t="s">
        <v>64</v>
      </c>
      <c r="N253">
        <v>81</v>
      </c>
      <c r="O253">
        <v>139306</v>
      </c>
      <c r="P253" t="s">
        <v>533</v>
      </c>
      <c r="Q253">
        <v>139359</v>
      </c>
      <c r="R253" t="s">
        <v>29</v>
      </c>
    </row>
    <row r="254" spans="1:18" x14ac:dyDescent="0.25">
      <c r="A254">
        <v>276</v>
      </c>
      <c r="B254">
        <v>14</v>
      </c>
      <c r="C254" t="s">
        <v>18</v>
      </c>
      <c r="D254" t="s">
        <v>19</v>
      </c>
      <c r="E254" t="s">
        <v>20</v>
      </c>
      <c r="F254" t="s">
        <v>21</v>
      </c>
      <c r="G254" t="s">
        <v>22</v>
      </c>
      <c r="H254" t="s">
        <v>359</v>
      </c>
      <c r="I254" t="s">
        <v>360</v>
      </c>
      <c r="J254">
        <v>2</v>
      </c>
      <c r="K254" t="s">
        <v>40</v>
      </c>
      <c r="L254" t="s">
        <v>365</v>
      </c>
      <c r="M254" t="s">
        <v>65</v>
      </c>
      <c r="N254">
        <v>11</v>
      </c>
      <c r="O254">
        <v>139306</v>
      </c>
      <c r="P254" t="s">
        <v>533</v>
      </c>
      <c r="Q254">
        <v>139359</v>
      </c>
      <c r="R254" t="s">
        <v>29</v>
      </c>
    </row>
    <row r="255" spans="1:18" x14ac:dyDescent="0.25">
      <c r="A255">
        <v>277</v>
      </c>
      <c r="B255">
        <v>14</v>
      </c>
      <c r="C255" t="s">
        <v>18</v>
      </c>
      <c r="D255" t="s">
        <v>19</v>
      </c>
      <c r="E255" t="s">
        <v>20</v>
      </c>
      <c r="F255" t="s">
        <v>21</v>
      </c>
      <c r="G255" t="s">
        <v>22</v>
      </c>
      <c r="H255" t="s">
        <v>359</v>
      </c>
      <c r="I255" t="s">
        <v>360</v>
      </c>
      <c r="J255">
        <v>2</v>
      </c>
      <c r="K255" t="s">
        <v>42</v>
      </c>
      <c r="L255" t="s">
        <v>366</v>
      </c>
      <c r="M255" t="s">
        <v>65</v>
      </c>
      <c r="N255">
        <v>22</v>
      </c>
      <c r="O255">
        <v>139306</v>
      </c>
      <c r="P255" t="s">
        <v>533</v>
      </c>
      <c r="Q255">
        <v>139359</v>
      </c>
      <c r="R255" t="s">
        <v>29</v>
      </c>
    </row>
    <row r="256" spans="1:18" x14ac:dyDescent="0.25">
      <c r="A256">
        <v>278</v>
      </c>
      <c r="B256">
        <v>14</v>
      </c>
      <c r="C256" t="s">
        <v>18</v>
      </c>
      <c r="D256" t="s">
        <v>19</v>
      </c>
      <c r="E256" t="s">
        <v>20</v>
      </c>
      <c r="F256" t="s">
        <v>21</v>
      </c>
      <c r="G256" t="s">
        <v>22</v>
      </c>
      <c r="H256" t="s">
        <v>359</v>
      </c>
      <c r="I256" t="s">
        <v>360</v>
      </c>
      <c r="J256">
        <v>2</v>
      </c>
      <c r="K256" t="s">
        <v>44</v>
      </c>
      <c r="L256" t="s">
        <v>367</v>
      </c>
      <c r="M256" t="s">
        <v>33</v>
      </c>
      <c r="N256">
        <v>16</v>
      </c>
      <c r="O256">
        <v>139306</v>
      </c>
      <c r="P256" t="s">
        <v>533</v>
      </c>
      <c r="Q256">
        <v>139359</v>
      </c>
      <c r="R256" t="s">
        <v>29</v>
      </c>
    </row>
    <row r="257" spans="1:18" x14ac:dyDescent="0.25">
      <c r="A257">
        <v>279</v>
      </c>
      <c r="B257">
        <v>14</v>
      </c>
      <c r="C257" t="s">
        <v>18</v>
      </c>
      <c r="D257" t="s">
        <v>19</v>
      </c>
      <c r="E257" t="s">
        <v>20</v>
      </c>
      <c r="F257" t="s">
        <v>21</v>
      </c>
      <c r="G257" t="s">
        <v>22</v>
      </c>
      <c r="H257" t="s">
        <v>359</v>
      </c>
      <c r="I257" t="s">
        <v>360</v>
      </c>
      <c r="J257">
        <v>2</v>
      </c>
      <c r="K257" t="s">
        <v>47</v>
      </c>
      <c r="L257" t="s">
        <v>368</v>
      </c>
      <c r="M257" t="s">
        <v>36</v>
      </c>
      <c r="N257">
        <v>24</v>
      </c>
      <c r="O257">
        <v>139306</v>
      </c>
      <c r="P257" t="s">
        <v>533</v>
      </c>
      <c r="Q257">
        <v>139359</v>
      </c>
      <c r="R257" t="s">
        <v>29</v>
      </c>
    </row>
    <row r="258" spans="1:18" x14ac:dyDescent="0.25">
      <c r="A258">
        <v>280</v>
      </c>
      <c r="B258">
        <v>14</v>
      </c>
      <c r="C258" t="s">
        <v>18</v>
      </c>
      <c r="D258" t="s">
        <v>19</v>
      </c>
      <c r="E258" t="s">
        <v>20</v>
      </c>
      <c r="F258" t="s">
        <v>21</v>
      </c>
      <c r="G258" t="s">
        <v>22</v>
      </c>
      <c r="H258" t="s">
        <v>359</v>
      </c>
      <c r="I258" t="s">
        <v>360</v>
      </c>
      <c r="J258">
        <v>2</v>
      </c>
      <c r="K258" t="s">
        <v>47</v>
      </c>
      <c r="L258" t="s">
        <v>368</v>
      </c>
      <c r="M258" t="s">
        <v>32</v>
      </c>
      <c r="N258">
        <v>24</v>
      </c>
      <c r="O258">
        <v>139306</v>
      </c>
      <c r="P258" t="s">
        <v>533</v>
      </c>
      <c r="Q258">
        <v>139359</v>
      </c>
      <c r="R258" t="s">
        <v>29</v>
      </c>
    </row>
    <row r="259" spans="1:18" x14ac:dyDescent="0.25">
      <c r="A259">
        <v>281</v>
      </c>
      <c r="B259">
        <v>14</v>
      </c>
      <c r="C259" t="s">
        <v>18</v>
      </c>
      <c r="D259" t="s">
        <v>19</v>
      </c>
      <c r="E259" t="s">
        <v>20</v>
      </c>
      <c r="F259" t="s">
        <v>21</v>
      </c>
      <c r="G259" t="s">
        <v>22</v>
      </c>
      <c r="H259" t="s">
        <v>359</v>
      </c>
      <c r="I259" t="s">
        <v>360</v>
      </c>
      <c r="J259">
        <v>2</v>
      </c>
      <c r="K259" t="s">
        <v>49</v>
      </c>
      <c r="L259" t="s">
        <v>369</v>
      </c>
      <c r="M259" t="s">
        <v>33</v>
      </c>
      <c r="N259">
        <v>120</v>
      </c>
      <c r="O259">
        <v>139306</v>
      </c>
      <c r="P259" t="s">
        <v>533</v>
      </c>
      <c r="Q259">
        <v>139359</v>
      </c>
      <c r="R259" t="s">
        <v>29</v>
      </c>
    </row>
    <row r="260" spans="1:18" x14ac:dyDescent="0.25">
      <c r="A260">
        <v>282</v>
      </c>
      <c r="B260">
        <v>14</v>
      </c>
      <c r="C260" t="s">
        <v>18</v>
      </c>
      <c r="D260" t="s">
        <v>19</v>
      </c>
      <c r="E260" t="s">
        <v>20</v>
      </c>
      <c r="F260" t="s">
        <v>21</v>
      </c>
      <c r="G260" t="s">
        <v>22</v>
      </c>
      <c r="H260" t="s">
        <v>359</v>
      </c>
      <c r="I260" t="s">
        <v>360</v>
      </c>
      <c r="J260">
        <v>2</v>
      </c>
      <c r="K260" t="s">
        <v>51</v>
      </c>
      <c r="L260" t="s">
        <v>370</v>
      </c>
      <c r="M260" t="s">
        <v>27</v>
      </c>
      <c r="N260">
        <v>76</v>
      </c>
      <c r="O260">
        <v>139306</v>
      </c>
      <c r="P260" t="s">
        <v>533</v>
      </c>
      <c r="Q260">
        <v>139359</v>
      </c>
      <c r="R260" t="s">
        <v>29</v>
      </c>
    </row>
    <row r="261" spans="1:18" x14ac:dyDescent="0.25">
      <c r="A261">
        <v>283</v>
      </c>
      <c r="B261">
        <v>14</v>
      </c>
      <c r="C261" t="s">
        <v>18</v>
      </c>
      <c r="D261" t="s">
        <v>19</v>
      </c>
      <c r="E261" t="s">
        <v>20</v>
      </c>
      <c r="F261" t="s">
        <v>21</v>
      </c>
      <c r="G261" t="s">
        <v>22</v>
      </c>
      <c r="H261" t="s">
        <v>359</v>
      </c>
      <c r="I261" t="s">
        <v>360</v>
      </c>
      <c r="J261">
        <v>2</v>
      </c>
      <c r="K261" t="s">
        <v>54</v>
      </c>
      <c r="L261" t="s">
        <v>371</v>
      </c>
      <c r="M261" t="s">
        <v>87</v>
      </c>
      <c r="N261">
        <v>65</v>
      </c>
      <c r="O261">
        <v>139306</v>
      </c>
      <c r="P261" t="s">
        <v>533</v>
      </c>
      <c r="Q261">
        <v>139359</v>
      </c>
      <c r="R261" t="s">
        <v>29</v>
      </c>
    </row>
    <row r="262" spans="1:18" x14ac:dyDescent="0.25">
      <c r="A262">
        <v>284</v>
      </c>
      <c r="B262">
        <v>14</v>
      </c>
      <c r="C262" t="s">
        <v>18</v>
      </c>
      <c r="D262" t="s">
        <v>19</v>
      </c>
      <c r="E262" t="s">
        <v>20</v>
      </c>
      <c r="F262" t="s">
        <v>21</v>
      </c>
      <c r="G262" t="s">
        <v>22</v>
      </c>
      <c r="H262" t="s">
        <v>359</v>
      </c>
      <c r="I262" t="s">
        <v>360</v>
      </c>
      <c r="J262">
        <v>2</v>
      </c>
      <c r="K262" t="s">
        <v>56</v>
      </c>
      <c r="L262" t="s">
        <v>372</v>
      </c>
      <c r="M262" t="s">
        <v>87</v>
      </c>
      <c r="N262">
        <v>74</v>
      </c>
      <c r="O262">
        <v>139306</v>
      </c>
      <c r="P262" t="s">
        <v>533</v>
      </c>
      <c r="Q262">
        <v>139359</v>
      </c>
      <c r="R262" t="s">
        <v>29</v>
      </c>
    </row>
    <row r="263" spans="1:18" x14ac:dyDescent="0.25">
      <c r="A263">
        <v>285</v>
      </c>
      <c r="B263">
        <v>14</v>
      </c>
      <c r="C263" t="s">
        <v>18</v>
      </c>
      <c r="D263" t="s">
        <v>19</v>
      </c>
      <c r="E263" t="s">
        <v>20</v>
      </c>
      <c r="F263" t="s">
        <v>21</v>
      </c>
      <c r="G263" t="s">
        <v>22</v>
      </c>
      <c r="H263" t="s">
        <v>359</v>
      </c>
      <c r="I263" t="s">
        <v>360</v>
      </c>
      <c r="J263">
        <v>2</v>
      </c>
      <c r="K263" t="s">
        <v>58</v>
      </c>
      <c r="L263" t="s">
        <v>373</v>
      </c>
      <c r="M263" t="s">
        <v>90</v>
      </c>
      <c r="N263">
        <v>36</v>
      </c>
      <c r="O263">
        <v>139306</v>
      </c>
      <c r="P263" t="s">
        <v>533</v>
      </c>
      <c r="Q263">
        <v>139359</v>
      </c>
      <c r="R263" t="s">
        <v>29</v>
      </c>
    </row>
    <row r="264" spans="1:18" x14ac:dyDescent="0.25">
      <c r="A264">
        <v>286</v>
      </c>
      <c r="B264">
        <v>14</v>
      </c>
      <c r="C264" t="s">
        <v>18</v>
      </c>
      <c r="D264" t="s">
        <v>19</v>
      </c>
      <c r="E264" t="s">
        <v>20</v>
      </c>
      <c r="F264" t="s">
        <v>21</v>
      </c>
      <c r="G264" t="s">
        <v>22</v>
      </c>
      <c r="H264" t="s">
        <v>359</v>
      </c>
      <c r="I264" t="s">
        <v>360</v>
      </c>
      <c r="J264">
        <v>2</v>
      </c>
      <c r="K264" t="s">
        <v>60</v>
      </c>
      <c r="L264" t="s">
        <v>374</v>
      </c>
      <c r="M264" t="s">
        <v>90</v>
      </c>
      <c r="N264">
        <v>60</v>
      </c>
      <c r="O264">
        <v>139306</v>
      </c>
      <c r="P264" t="s">
        <v>533</v>
      </c>
      <c r="Q264">
        <v>139359</v>
      </c>
      <c r="R264" t="s">
        <v>29</v>
      </c>
    </row>
    <row r="265" spans="1:18" x14ac:dyDescent="0.25">
      <c r="A265">
        <v>287</v>
      </c>
      <c r="B265">
        <v>14</v>
      </c>
      <c r="C265" t="s">
        <v>18</v>
      </c>
      <c r="D265" t="s">
        <v>19</v>
      </c>
      <c r="E265" t="s">
        <v>20</v>
      </c>
      <c r="F265" t="s">
        <v>21</v>
      </c>
      <c r="G265" t="s">
        <v>22</v>
      </c>
      <c r="H265" t="s">
        <v>359</v>
      </c>
      <c r="I265" t="s">
        <v>360</v>
      </c>
      <c r="J265">
        <v>2</v>
      </c>
      <c r="K265" t="s">
        <v>62</v>
      </c>
      <c r="L265" t="s">
        <v>375</v>
      </c>
      <c r="M265" t="s">
        <v>93</v>
      </c>
      <c r="N265">
        <v>102</v>
      </c>
      <c r="O265">
        <v>139306</v>
      </c>
      <c r="P265" t="s">
        <v>533</v>
      </c>
      <c r="Q265">
        <v>139359</v>
      </c>
      <c r="R265" t="s">
        <v>29</v>
      </c>
    </row>
    <row r="266" spans="1:18" x14ac:dyDescent="0.25">
      <c r="A266">
        <v>288</v>
      </c>
      <c r="B266">
        <v>14</v>
      </c>
      <c r="C266" t="s">
        <v>18</v>
      </c>
      <c r="D266" t="s">
        <v>19</v>
      </c>
      <c r="E266" t="s">
        <v>20</v>
      </c>
      <c r="F266" t="s">
        <v>21</v>
      </c>
      <c r="G266" t="s">
        <v>22</v>
      </c>
      <c r="H266" t="s">
        <v>359</v>
      </c>
      <c r="I266" t="s">
        <v>360</v>
      </c>
      <c r="J266">
        <v>2</v>
      </c>
      <c r="K266" t="s">
        <v>95</v>
      </c>
      <c r="L266" t="s">
        <v>376</v>
      </c>
      <c r="M266" t="s">
        <v>93</v>
      </c>
      <c r="N266">
        <v>40</v>
      </c>
      <c r="O266">
        <v>139306</v>
      </c>
      <c r="P266" t="s">
        <v>533</v>
      </c>
      <c r="Q266">
        <v>139359</v>
      </c>
      <c r="R266" t="s">
        <v>29</v>
      </c>
    </row>
    <row r="267" spans="1:18" x14ac:dyDescent="0.25">
      <c r="A267">
        <v>289</v>
      </c>
      <c r="B267">
        <v>14</v>
      </c>
      <c r="C267" t="s">
        <v>18</v>
      </c>
      <c r="D267" t="s">
        <v>19</v>
      </c>
      <c r="E267" t="s">
        <v>20</v>
      </c>
      <c r="F267" t="s">
        <v>21</v>
      </c>
      <c r="G267" t="s">
        <v>22</v>
      </c>
      <c r="H267" t="s">
        <v>359</v>
      </c>
      <c r="I267" t="s">
        <v>360</v>
      </c>
      <c r="J267">
        <v>2</v>
      </c>
      <c r="K267">
        <v>100300</v>
      </c>
      <c r="L267" t="s">
        <v>377</v>
      </c>
      <c r="M267" t="s">
        <v>67</v>
      </c>
      <c r="N267">
        <v>0</v>
      </c>
      <c r="O267">
        <v>139306</v>
      </c>
      <c r="P267" t="s">
        <v>533</v>
      </c>
      <c r="Q267">
        <v>139359</v>
      </c>
      <c r="R267" t="s">
        <v>29</v>
      </c>
    </row>
    <row r="268" spans="1:18" x14ac:dyDescent="0.25">
      <c r="A268">
        <v>290</v>
      </c>
      <c r="B268">
        <v>14</v>
      </c>
      <c r="C268" t="s">
        <v>18</v>
      </c>
      <c r="D268" t="s">
        <v>19</v>
      </c>
      <c r="E268" t="s">
        <v>20</v>
      </c>
      <c r="F268" t="s">
        <v>21</v>
      </c>
      <c r="G268" t="s">
        <v>22</v>
      </c>
      <c r="H268" t="s">
        <v>359</v>
      </c>
      <c r="I268" t="s">
        <v>360</v>
      </c>
      <c r="J268">
        <v>2</v>
      </c>
      <c r="K268">
        <v>100400</v>
      </c>
      <c r="L268" t="s">
        <v>378</v>
      </c>
      <c r="M268" t="s">
        <v>67</v>
      </c>
      <c r="N268">
        <v>0</v>
      </c>
      <c r="O268">
        <v>139306</v>
      </c>
      <c r="P268" t="s">
        <v>533</v>
      </c>
      <c r="Q268">
        <v>139359</v>
      </c>
      <c r="R268" t="s">
        <v>29</v>
      </c>
    </row>
    <row r="269" spans="1:18" x14ac:dyDescent="0.25">
      <c r="A269">
        <v>291</v>
      </c>
      <c r="B269">
        <v>14</v>
      </c>
      <c r="C269" t="s">
        <v>18</v>
      </c>
      <c r="D269" t="s">
        <v>19</v>
      </c>
      <c r="E269" t="s">
        <v>20</v>
      </c>
      <c r="F269" t="s">
        <v>21</v>
      </c>
      <c r="G269" t="s">
        <v>22</v>
      </c>
      <c r="H269" t="s">
        <v>359</v>
      </c>
      <c r="I269" t="s">
        <v>360</v>
      </c>
      <c r="J269">
        <v>2</v>
      </c>
      <c r="K269">
        <v>100500</v>
      </c>
      <c r="L269" t="s">
        <v>379</v>
      </c>
      <c r="M269" t="s">
        <v>232</v>
      </c>
      <c r="N269">
        <v>0</v>
      </c>
      <c r="O269">
        <v>139306</v>
      </c>
      <c r="P269" t="s">
        <v>533</v>
      </c>
      <c r="Q269">
        <v>139359</v>
      </c>
      <c r="R269" t="s">
        <v>29</v>
      </c>
    </row>
    <row r="270" spans="1:18" x14ac:dyDescent="0.25">
      <c r="A270">
        <v>292</v>
      </c>
      <c r="B270">
        <v>14</v>
      </c>
      <c r="C270" t="s">
        <v>18</v>
      </c>
      <c r="D270" t="s">
        <v>19</v>
      </c>
      <c r="E270" t="s">
        <v>20</v>
      </c>
      <c r="F270" t="s">
        <v>21</v>
      </c>
      <c r="G270" t="s">
        <v>22</v>
      </c>
      <c r="H270" t="s">
        <v>359</v>
      </c>
      <c r="I270" t="s">
        <v>360</v>
      </c>
      <c r="J270">
        <v>2</v>
      </c>
      <c r="K270">
        <v>100600</v>
      </c>
      <c r="L270" t="s">
        <v>380</v>
      </c>
      <c r="M270" t="s">
        <v>232</v>
      </c>
      <c r="N270">
        <v>0</v>
      </c>
      <c r="O270">
        <v>139306</v>
      </c>
      <c r="P270" t="s">
        <v>533</v>
      </c>
      <c r="Q270">
        <v>139359</v>
      </c>
      <c r="R270" t="s">
        <v>29</v>
      </c>
    </row>
    <row r="271" spans="1:18" x14ac:dyDescent="0.25">
      <c r="A271">
        <v>293</v>
      </c>
      <c r="B271">
        <v>14</v>
      </c>
      <c r="C271" t="s">
        <v>18</v>
      </c>
      <c r="D271" t="s">
        <v>19</v>
      </c>
      <c r="E271" t="s">
        <v>20</v>
      </c>
      <c r="F271" t="s">
        <v>21</v>
      </c>
      <c r="G271" t="s">
        <v>22</v>
      </c>
      <c r="H271" t="s">
        <v>359</v>
      </c>
      <c r="I271" t="s">
        <v>360</v>
      </c>
      <c r="J271">
        <v>2</v>
      </c>
      <c r="K271">
        <v>400101</v>
      </c>
      <c r="L271" t="s">
        <v>381</v>
      </c>
      <c r="M271" t="s">
        <v>53</v>
      </c>
      <c r="N271">
        <v>60</v>
      </c>
      <c r="O271">
        <v>139306</v>
      </c>
      <c r="P271" t="s">
        <v>533</v>
      </c>
      <c r="Q271">
        <v>139359</v>
      </c>
      <c r="R271" t="s">
        <v>29</v>
      </c>
    </row>
    <row r="272" spans="1:18" x14ac:dyDescent="0.25">
      <c r="A272">
        <v>294</v>
      </c>
      <c r="B272">
        <v>14</v>
      </c>
      <c r="C272" t="s">
        <v>18</v>
      </c>
      <c r="D272" t="s">
        <v>19</v>
      </c>
      <c r="E272" t="s">
        <v>20</v>
      </c>
      <c r="F272" t="s">
        <v>21</v>
      </c>
      <c r="G272" t="s">
        <v>22</v>
      </c>
      <c r="H272" t="s">
        <v>359</v>
      </c>
      <c r="I272" t="s">
        <v>360</v>
      </c>
      <c r="J272">
        <v>2</v>
      </c>
      <c r="K272">
        <v>400200</v>
      </c>
      <c r="L272" t="s">
        <v>382</v>
      </c>
      <c r="M272" t="s">
        <v>46</v>
      </c>
      <c r="N272">
        <v>80</v>
      </c>
      <c r="O272">
        <v>139306</v>
      </c>
      <c r="P272" t="s">
        <v>533</v>
      </c>
      <c r="Q272">
        <v>139359</v>
      </c>
      <c r="R272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DEFD-3AA7-4AEB-A1B2-9D98B1C020EB}">
  <dimension ref="A1:AB295"/>
  <sheetViews>
    <sheetView topLeftCell="N1" workbookViewId="0">
      <selection activeCell="P2" sqref="P2:S295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18.7109375" bestFit="1" customWidth="1"/>
    <col min="9" max="9" width="10.85546875" bestFit="1" customWidth="1"/>
    <col min="10" max="10" width="15" bestFit="1" customWidth="1"/>
    <col min="11" max="11" width="5.28515625" bestFit="1" customWidth="1"/>
    <col min="12" max="12" width="15.140625" bestFit="1" customWidth="1"/>
    <col min="13" max="13" width="57.4257812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15.4257812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11" bestFit="1" customWidth="1"/>
    <col min="23" max="23" width="17.7109375" bestFit="1" customWidth="1"/>
    <col min="24" max="24" width="17.7109375" customWidth="1"/>
    <col min="25" max="25" width="9.42578125" bestFit="1" customWidth="1"/>
    <col min="27" max="27" width="28.7109375" bestFit="1" customWidth="1"/>
  </cols>
  <sheetData>
    <row r="1" spans="1:28" x14ac:dyDescent="0.25">
      <c r="A1" s="1" t="s">
        <v>383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2" t="s">
        <v>384</v>
      </c>
      <c r="V1" s="2" t="s">
        <v>547</v>
      </c>
      <c r="W1" s="2" t="s">
        <v>385</v>
      </c>
      <c r="X1" s="2" t="s">
        <v>548</v>
      </c>
      <c r="Y1" s="2" t="s">
        <v>386</v>
      </c>
      <c r="AA1" t="s">
        <v>550</v>
      </c>
      <c r="AB1" t="s">
        <v>549</v>
      </c>
    </row>
    <row r="2" spans="1:28" x14ac:dyDescent="0.25">
      <c r="A2" t="str">
        <f>_xlfn.CONCAT(C2,E2,G2,I2,N2)</f>
        <v>1401021001011B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65</v>
      </c>
      <c r="P2">
        <f>VLOOKUP($A2,$U$2:$Y$154,2,FALSE)</f>
        <v>139629</v>
      </c>
      <c r="Q2" t="str">
        <f>VLOOKUP($A2,$U$2:$Y$154,3,FALSE)</f>
        <v>ARDI FRAMUDIA</v>
      </c>
      <c r="R2">
        <f>VLOOKUP($A2,$U$2:$Y$154,4,FALSE)</f>
        <v>139359</v>
      </c>
      <c r="S2" t="str">
        <f>VLOOKUP($A2,$U$2:$Y$154,5,FALSE)</f>
        <v>SUWONO</v>
      </c>
      <c r="U2" s="3" t="s">
        <v>387</v>
      </c>
      <c r="V2" s="3">
        <f>VLOOKUP(W2,$AA$2:$AB$99,2,FALSE)</f>
        <v>139629</v>
      </c>
      <c r="W2" t="s">
        <v>28</v>
      </c>
      <c r="X2" s="3">
        <f>VLOOKUP(Y2,$AA$2:$AB$99,2,FALSE)</f>
        <v>139359</v>
      </c>
      <c r="Y2" t="s">
        <v>29</v>
      </c>
      <c r="AA2" t="s">
        <v>551</v>
      </c>
      <c r="AB2">
        <v>91766</v>
      </c>
    </row>
    <row r="3" spans="1:28" x14ac:dyDescent="0.25">
      <c r="A3" t="str">
        <f t="shared" ref="A3:A66" si="0">_xlfn.CONCAT(C3,E3,G3,I3,N3)</f>
        <v>1401021001009B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30</v>
      </c>
      <c r="M3" t="s">
        <v>31</v>
      </c>
      <c r="N3" t="s">
        <v>32</v>
      </c>
      <c r="O3">
        <v>223</v>
      </c>
      <c r="P3">
        <f t="shared" ref="P3:P66" si="1">VLOOKUP($A3,$U$2:$Y$154,2,FALSE)</f>
        <v>139629</v>
      </c>
      <c r="Q3" t="str">
        <f t="shared" ref="Q3:Q66" si="2">VLOOKUP($A3,$U$2:$Y$154,3,FALSE)</f>
        <v>ARDI FRAMUDIA</v>
      </c>
      <c r="R3">
        <f t="shared" ref="R3:R66" si="3">VLOOKUP($A3,$U$2:$Y$154,4,FALSE)</f>
        <v>139359</v>
      </c>
      <c r="S3" t="str">
        <f t="shared" ref="S3:S66" si="4">VLOOKUP($A3,$U$2:$Y$154,5,FALSE)</f>
        <v>SUWONO</v>
      </c>
      <c r="U3" s="3" t="s">
        <v>388</v>
      </c>
      <c r="V3" s="3">
        <f t="shared" ref="V3:V66" si="5">VLOOKUP(W3,$AA$2:$AB$99,2,FALSE)</f>
        <v>139629</v>
      </c>
      <c r="W3" t="s">
        <v>28</v>
      </c>
      <c r="X3" s="3">
        <f t="shared" ref="X3:X66" si="6">VLOOKUP(Y3,$AA$2:$AB$99,2,FALSE)</f>
        <v>139359</v>
      </c>
      <c r="Y3" t="s">
        <v>29</v>
      </c>
      <c r="AA3" t="s">
        <v>552</v>
      </c>
      <c r="AB3">
        <v>91810</v>
      </c>
    </row>
    <row r="4" spans="1:28" x14ac:dyDescent="0.25">
      <c r="A4" t="str">
        <f t="shared" si="0"/>
        <v>1401021001010B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30</v>
      </c>
      <c r="M4" t="s">
        <v>31</v>
      </c>
      <c r="N4" t="s">
        <v>33</v>
      </c>
      <c r="O4">
        <v>223</v>
      </c>
      <c r="P4">
        <f t="shared" si="1"/>
        <v>139629</v>
      </c>
      <c r="Q4" t="str">
        <f t="shared" si="2"/>
        <v>ARDI FRAMUDIA</v>
      </c>
      <c r="R4">
        <f t="shared" si="3"/>
        <v>139359</v>
      </c>
      <c r="S4" t="str">
        <f t="shared" si="4"/>
        <v>SUWONO</v>
      </c>
      <c r="U4" s="3" t="s">
        <v>389</v>
      </c>
      <c r="V4" s="3">
        <f t="shared" si="5"/>
        <v>139629</v>
      </c>
      <c r="W4" t="s">
        <v>28</v>
      </c>
      <c r="X4" s="3">
        <f t="shared" si="6"/>
        <v>139359</v>
      </c>
      <c r="Y4" t="s">
        <v>29</v>
      </c>
      <c r="AA4" t="s">
        <v>553</v>
      </c>
      <c r="AB4">
        <v>91831</v>
      </c>
    </row>
    <row r="5" spans="1:28" x14ac:dyDescent="0.25">
      <c r="A5" t="str">
        <f t="shared" si="0"/>
        <v>1401021001008B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>
        <v>2</v>
      </c>
      <c r="L5" t="s">
        <v>34</v>
      </c>
      <c r="M5" t="s">
        <v>35</v>
      </c>
      <c r="N5" t="s">
        <v>36</v>
      </c>
      <c r="O5">
        <v>22</v>
      </c>
      <c r="P5">
        <f t="shared" si="1"/>
        <v>139629</v>
      </c>
      <c r="Q5" t="str">
        <f t="shared" si="2"/>
        <v>ARDI FRAMUDIA</v>
      </c>
      <c r="R5">
        <f t="shared" si="3"/>
        <v>139359</v>
      </c>
      <c r="S5" t="str">
        <f t="shared" si="4"/>
        <v>SUWONO</v>
      </c>
      <c r="U5" s="3" t="s">
        <v>390</v>
      </c>
      <c r="V5" s="3">
        <f t="shared" si="5"/>
        <v>139629</v>
      </c>
      <c r="W5" t="s">
        <v>28</v>
      </c>
      <c r="X5" s="3">
        <f t="shared" si="6"/>
        <v>139359</v>
      </c>
      <c r="Y5" t="s">
        <v>29</v>
      </c>
      <c r="AA5" t="s">
        <v>554</v>
      </c>
      <c r="AB5">
        <v>93252</v>
      </c>
    </row>
    <row r="6" spans="1:28" x14ac:dyDescent="0.25">
      <c r="A6" t="str">
        <f t="shared" si="0"/>
        <v>1401021001006B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>
        <v>2</v>
      </c>
      <c r="L6" t="s">
        <v>37</v>
      </c>
      <c r="M6" t="s">
        <v>38</v>
      </c>
      <c r="N6" t="s">
        <v>39</v>
      </c>
      <c r="O6">
        <v>63</v>
      </c>
      <c r="P6">
        <f t="shared" si="1"/>
        <v>139629</v>
      </c>
      <c r="Q6" t="str">
        <f t="shared" si="2"/>
        <v>ARDI FRAMUDIA</v>
      </c>
      <c r="R6">
        <f t="shared" si="3"/>
        <v>139359</v>
      </c>
      <c r="S6" t="str">
        <f t="shared" si="4"/>
        <v>SUWONO</v>
      </c>
      <c r="U6" s="3" t="s">
        <v>391</v>
      </c>
      <c r="V6" s="3">
        <f t="shared" si="5"/>
        <v>139629</v>
      </c>
      <c r="W6" t="s">
        <v>28</v>
      </c>
      <c r="X6" s="3">
        <f t="shared" si="6"/>
        <v>139359</v>
      </c>
      <c r="Y6" t="s">
        <v>29</v>
      </c>
      <c r="AA6" t="s">
        <v>555</v>
      </c>
      <c r="AB6">
        <v>108278</v>
      </c>
    </row>
    <row r="7" spans="1:28" x14ac:dyDescent="0.25">
      <c r="A7" t="str">
        <f t="shared" si="0"/>
        <v>1401021001008B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>
        <v>2</v>
      </c>
      <c r="L7" t="s">
        <v>40</v>
      </c>
      <c r="M7" t="s">
        <v>41</v>
      </c>
      <c r="N7" t="s">
        <v>36</v>
      </c>
      <c r="O7">
        <v>58</v>
      </c>
      <c r="P7">
        <f t="shared" si="1"/>
        <v>139629</v>
      </c>
      <c r="Q7" t="str">
        <f t="shared" si="2"/>
        <v>ARDI FRAMUDIA</v>
      </c>
      <c r="R7">
        <f t="shared" si="3"/>
        <v>139359</v>
      </c>
      <c r="S7" t="str">
        <f t="shared" si="4"/>
        <v>SUWONO</v>
      </c>
      <c r="U7" s="3" t="s">
        <v>392</v>
      </c>
      <c r="V7" s="3">
        <f t="shared" si="5"/>
        <v>139629</v>
      </c>
      <c r="W7" t="s">
        <v>28</v>
      </c>
      <c r="X7" s="3">
        <f t="shared" si="6"/>
        <v>139359</v>
      </c>
      <c r="Y7" t="s">
        <v>29</v>
      </c>
      <c r="AA7" t="s">
        <v>556</v>
      </c>
      <c r="AB7">
        <v>110261</v>
      </c>
    </row>
    <row r="8" spans="1:28" x14ac:dyDescent="0.25">
      <c r="A8" t="str">
        <f t="shared" si="0"/>
        <v>1401021001006B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>
        <v>2</v>
      </c>
      <c r="L8" t="s">
        <v>42</v>
      </c>
      <c r="M8" t="s">
        <v>43</v>
      </c>
      <c r="N8" t="s">
        <v>39</v>
      </c>
      <c r="O8">
        <v>23</v>
      </c>
      <c r="P8">
        <f t="shared" si="1"/>
        <v>139629</v>
      </c>
      <c r="Q8" t="str">
        <f t="shared" si="2"/>
        <v>ARDI FRAMUDIA</v>
      </c>
      <c r="R8">
        <f t="shared" si="3"/>
        <v>139359</v>
      </c>
      <c r="S8" t="str">
        <f t="shared" si="4"/>
        <v>SUWONO</v>
      </c>
      <c r="U8" s="3" t="s">
        <v>393</v>
      </c>
      <c r="V8" s="3">
        <f t="shared" si="5"/>
        <v>139629</v>
      </c>
      <c r="W8" t="s">
        <v>28</v>
      </c>
      <c r="X8" s="3">
        <f t="shared" si="6"/>
        <v>139359</v>
      </c>
      <c r="Y8" t="s">
        <v>29</v>
      </c>
      <c r="AA8" t="s">
        <v>557</v>
      </c>
      <c r="AB8">
        <v>112280</v>
      </c>
    </row>
    <row r="9" spans="1:28" x14ac:dyDescent="0.25">
      <c r="A9" t="str">
        <f t="shared" si="0"/>
        <v>1401021001007B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>
        <v>2</v>
      </c>
      <c r="L9" t="s">
        <v>44</v>
      </c>
      <c r="M9" t="s">
        <v>45</v>
      </c>
      <c r="N9" t="s">
        <v>46</v>
      </c>
      <c r="O9">
        <v>23</v>
      </c>
      <c r="P9">
        <f t="shared" si="1"/>
        <v>139629</v>
      </c>
      <c r="Q9" t="str">
        <f t="shared" si="2"/>
        <v>ARDI FRAMUDIA</v>
      </c>
      <c r="R9">
        <f t="shared" si="3"/>
        <v>139359</v>
      </c>
      <c r="S9" t="str">
        <f t="shared" si="4"/>
        <v>SUWONO</v>
      </c>
      <c r="U9" s="3" t="s">
        <v>394</v>
      </c>
      <c r="V9" s="3">
        <f t="shared" si="5"/>
        <v>139629</v>
      </c>
      <c r="W9" t="s">
        <v>28</v>
      </c>
      <c r="X9" s="3">
        <f t="shared" si="6"/>
        <v>139359</v>
      </c>
      <c r="Y9" t="s">
        <v>29</v>
      </c>
      <c r="AA9" t="s">
        <v>558</v>
      </c>
      <c r="AB9">
        <v>113318</v>
      </c>
    </row>
    <row r="10" spans="1:28" x14ac:dyDescent="0.25">
      <c r="A10" t="str">
        <f t="shared" si="0"/>
        <v>1401021001006B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>
        <v>2</v>
      </c>
      <c r="L10" t="s">
        <v>47</v>
      </c>
      <c r="M10" t="s">
        <v>48</v>
      </c>
      <c r="N10" t="s">
        <v>39</v>
      </c>
      <c r="O10">
        <v>18</v>
      </c>
      <c r="P10">
        <f t="shared" si="1"/>
        <v>139629</v>
      </c>
      <c r="Q10" t="str">
        <f t="shared" si="2"/>
        <v>ARDI FRAMUDIA</v>
      </c>
      <c r="R10">
        <f t="shared" si="3"/>
        <v>139359</v>
      </c>
      <c r="S10" t="str">
        <f t="shared" si="4"/>
        <v>SUWONO</v>
      </c>
      <c r="U10" s="3" t="s">
        <v>395</v>
      </c>
      <c r="V10" s="3">
        <f t="shared" si="5"/>
        <v>139629</v>
      </c>
      <c r="W10" t="s">
        <v>28</v>
      </c>
      <c r="X10" s="3">
        <f t="shared" si="6"/>
        <v>139359</v>
      </c>
      <c r="Y10" t="s">
        <v>29</v>
      </c>
      <c r="AA10" t="s">
        <v>559</v>
      </c>
      <c r="AB10">
        <v>127078</v>
      </c>
    </row>
    <row r="11" spans="1:28" x14ac:dyDescent="0.25">
      <c r="A11" t="str">
        <f t="shared" si="0"/>
        <v>1401021001007B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>
        <v>2</v>
      </c>
      <c r="L11" t="s">
        <v>49</v>
      </c>
      <c r="M11" t="s">
        <v>50</v>
      </c>
      <c r="N11" t="s">
        <v>46</v>
      </c>
      <c r="O11">
        <v>17</v>
      </c>
      <c r="P11">
        <f t="shared" si="1"/>
        <v>139629</v>
      </c>
      <c r="Q11" t="str">
        <f t="shared" si="2"/>
        <v>ARDI FRAMUDIA</v>
      </c>
      <c r="R11">
        <f t="shared" si="3"/>
        <v>139359</v>
      </c>
      <c r="S11" t="str">
        <f t="shared" si="4"/>
        <v>SUWONO</v>
      </c>
      <c r="U11" s="3" t="s">
        <v>396</v>
      </c>
      <c r="V11" s="3">
        <f t="shared" si="5"/>
        <v>139629</v>
      </c>
      <c r="W11" t="s">
        <v>28</v>
      </c>
      <c r="X11" s="3">
        <f t="shared" si="6"/>
        <v>139359</v>
      </c>
      <c r="Y11" t="s">
        <v>29</v>
      </c>
      <c r="AA11" t="s">
        <v>560</v>
      </c>
      <c r="AB11">
        <v>130816</v>
      </c>
    </row>
    <row r="12" spans="1:28" x14ac:dyDescent="0.25">
      <c r="A12" t="str">
        <f t="shared" si="0"/>
        <v>1401021001004B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24</v>
      </c>
      <c r="K12">
        <v>2</v>
      </c>
      <c r="L12" t="s">
        <v>51</v>
      </c>
      <c r="M12" t="s">
        <v>52</v>
      </c>
      <c r="N12" t="s">
        <v>53</v>
      </c>
      <c r="O12">
        <v>59</v>
      </c>
      <c r="P12">
        <f t="shared" si="1"/>
        <v>139629</v>
      </c>
      <c r="Q12" t="str">
        <f t="shared" si="2"/>
        <v>ARDI FRAMUDIA</v>
      </c>
      <c r="R12">
        <f t="shared" si="3"/>
        <v>139359</v>
      </c>
      <c r="S12" t="str">
        <f t="shared" si="4"/>
        <v>SUWONO</v>
      </c>
      <c r="U12" s="3" t="s">
        <v>397</v>
      </c>
      <c r="V12" s="3">
        <f t="shared" si="5"/>
        <v>139629</v>
      </c>
      <c r="W12" t="s">
        <v>28</v>
      </c>
      <c r="X12" s="3">
        <f t="shared" si="6"/>
        <v>139359</v>
      </c>
      <c r="Y12" t="s">
        <v>29</v>
      </c>
      <c r="AA12" t="s">
        <v>561</v>
      </c>
      <c r="AB12">
        <v>139130</v>
      </c>
    </row>
    <row r="13" spans="1:28" x14ac:dyDescent="0.25">
      <c r="A13" t="str">
        <f t="shared" si="0"/>
        <v>1401021001007B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K13">
        <v>2</v>
      </c>
      <c r="L13" t="s">
        <v>54</v>
      </c>
      <c r="M13" t="s">
        <v>55</v>
      </c>
      <c r="N13" t="s">
        <v>46</v>
      </c>
      <c r="O13">
        <v>25</v>
      </c>
      <c r="P13">
        <f t="shared" si="1"/>
        <v>139629</v>
      </c>
      <c r="Q13" t="str">
        <f t="shared" si="2"/>
        <v>ARDI FRAMUDIA</v>
      </c>
      <c r="R13">
        <f t="shared" si="3"/>
        <v>139359</v>
      </c>
      <c r="S13" t="str">
        <f t="shared" si="4"/>
        <v>SUWONO</v>
      </c>
      <c r="U13" s="3" t="s">
        <v>398</v>
      </c>
      <c r="V13" s="3">
        <f t="shared" si="5"/>
        <v>139330</v>
      </c>
      <c r="W13" t="s">
        <v>75</v>
      </c>
      <c r="X13" s="3">
        <f t="shared" si="6"/>
        <v>142760</v>
      </c>
      <c r="Y13" t="s">
        <v>76</v>
      </c>
      <c r="AA13" t="s">
        <v>562</v>
      </c>
      <c r="AB13">
        <v>139158</v>
      </c>
    </row>
    <row r="14" spans="1:28" x14ac:dyDescent="0.25">
      <c r="A14" t="str">
        <f t="shared" si="0"/>
        <v>1401021001004B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23</v>
      </c>
      <c r="J14" t="s">
        <v>24</v>
      </c>
      <c r="K14">
        <v>2</v>
      </c>
      <c r="L14" t="s">
        <v>56</v>
      </c>
      <c r="M14" t="s">
        <v>57</v>
      </c>
      <c r="N14" t="s">
        <v>53</v>
      </c>
      <c r="O14">
        <v>28</v>
      </c>
      <c r="P14">
        <f t="shared" si="1"/>
        <v>139629</v>
      </c>
      <c r="Q14" t="str">
        <f t="shared" si="2"/>
        <v>ARDI FRAMUDIA</v>
      </c>
      <c r="R14">
        <f t="shared" si="3"/>
        <v>139359</v>
      </c>
      <c r="S14" t="str">
        <f t="shared" si="4"/>
        <v>SUWONO</v>
      </c>
      <c r="U14" s="3" t="s">
        <v>399</v>
      </c>
      <c r="V14" s="3">
        <f t="shared" si="5"/>
        <v>139330</v>
      </c>
      <c r="W14" t="s">
        <v>75</v>
      </c>
      <c r="X14" s="3">
        <f t="shared" si="6"/>
        <v>142760</v>
      </c>
      <c r="Y14" t="s">
        <v>76</v>
      </c>
      <c r="AA14" t="s">
        <v>479</v>
      </c>
      <c r="AB14">
        <v>139165</v>
      </c>
    </row>
    <row r="15" spans="1:28" x14ac:dyDescent="0.25">
      <c r="A15" t="str">
        <f t="shared" si="0"/>
        <v>1401021001007B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23</v>
      </c>
      <c r="J15" t="s">
        <v>24</v>
      </c>
      <c r="K15">
        <v>2</v>
      </c>
      <c r="L15" t="s">
        <v>58</v>
      </c>
      <c r="M15" t="s">
        <v>59</v>
      </c>
      <c r="N15" t="s">
        <v>46</v>
      </c>
      <c r="O15">
        <v>45</v>
      </c>
      <c r="P15">
        <f t="shared" si="1"/>
        <v>139629</v>
      </c>
      <c r="Q15" t="str">
        <f t="shared" si="2"/>
        <v>ARDI FRAMUDIA</v>
      </c>
      <c r="R15">
        <f t="shared" si="3"/>
        <v>139359</v>
      </c>
      <c r="S15" t="str">
        <f t="shared" si="4"/>
        <v>SUWONO</v>
      </c>
      <c r="U15" s="3" t="s">
        <v>400</v>
      </c>
      <c r="V15" s="3">
        <f t="shared" si="5"/>
        <v>139330</v>
      </c>
      <c r="W15" t="s">
        <v>75</v>
      </c>
      <c r="X15" s="3">
        <f t="shared" si="6"/>
        <v>142760</v>
      </c>
      <c r="Y15" t="s">
        <v>76</v>
      </c>
      <c r="AA15" t="s">
        <v>563</v>
      </c>
      <c r="AB15">
        <v>139192</v>
      </c>
    </row>
    <row r="16" spans="1:28" x14ac:dyDescent="0.25">
      <c r="A16" t="str">
        <f t="shared" si="0"/>
        <v>1401021001004B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>
        <v>2</v>
      </c>
      <c r="L16" t="s">
        <v>60</v>
      </c>
      <c r="M16" t="s">
        <v>61</v>
      </c>
      <c r="N16" t="s">
        <v>53</v>
      </c>
      <c r="O16">
        <v>60</v>
      </c>
      <c r="P16">
        <f t="shared" si="1"/>
        <v>139629</v>
      </c>
      <c r="Q16" t="str">
        <f t="shared" si="2"/>
        <v>ARDI FRAMUDIA</v>
      </c>
      <c r="R16">
        <f t="shared" si="3"/>
        <v>139359</v>
      </c>
      <c r="S16" t="str">
        <f t="shared" si="4"/>
        <v>SUWONO</v>
      </c>
      <c r="U16" s="3" t="s">
        <v>401</v>
      </c>
      <c r="V16" s="3">
        <f t="shared" si="5"/>
        <v>163819</v>
      </c>
      <c r="W16" t="s">
        <v>402</v>
      </c>
      <c r="X16" s="3">
        <f t="shared" si="6"/>
        <v>142760</v>
      </c>
      <c r="Y16" t="s">
        <v>76</v>
      </c>
      <c r="AA16" t="s">
        <v>458</v>
      </c>
      <c r="AB16">
        <v>139228</v>
      </c>
    </row>
    <row r="17" spans="1:28" x14ac:dyDescent="0.25">
      <c r="A17" t="str">
        <f t="shared" si="0"/>
        <v>1401021001002B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>
        <v>2</v>
      </c>
      <c r="L17" t="s">
        <v>62</v>
      </c>
      <c r="M17" t="s">
        <v>63</v>
      </c>
      <c r="N17" t="s">
        <v>64</v>
      </c>
      <c r="O17">
        <v>88</v>
      </c>
      <c r="P17">
        <f t="shared" si="1"/>
        <v>139629</v>
      </c>
      <c r="Q17" t="str">
        <f t="shared" si="2"/>
        <v>ARDI FRAMUDIA</v>
      </c>
      <c r="R17">
        <f t="shared" si="3"/>
        <v>139359</v>
      </c>
      <c r="S17" t="str">
        <f t="shared" si="4"/>
        <v>SUWONO</v>
      </c>
      <c r="U17" s="3" t="s">
        <v>403</v>
      </c>
      <c r="V17" s="3">
        <f t="shared" si="5"/>
        <v>139330</v>
      </c>
      <c r="W17" t="s">
        <v>75</v>
      </c>
      <c r="X17" s="3">
        <f t="shared" si="6"/>
        <v>142760</v>
      </c>
      <c r="Y17" t="s">
        <v>76</v>
      </c>
      <c r="AA17" t="s">
        <v>564</v>
      </c>
      <c r="AB17">
        <v>139229</v>
      </c>
    </row>
    <row r="18" spans="1:28" x14ac:dyDescent="0.25">
      <c r="A18" t="str">
        <f t="shared" si="0"/>
        <v>1401021001003B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>
        <v>2</v>
      </c>
      <c r="L18" t="s">
        <v>62</v>
      </c>
      <c r="M18" t="s">
        <v>63</v>
      </c>
      <c r="N18" t="s">
        <v>65</v>
      </c>
      <c r="O18">
        <v>88</v>
      </c>
      <c r="P18">
        <f t="shared" si="1"/>
        <v>139629</v>
      </c>
      <c r="Q18" t="str">
        <f t="shared" si="2"/>
        <v>ARDI FRAMUDIA</v>
      </c>
      <c r="R18">
        <f t="shared" si="3"/>
        <v>139359</v>
      </c>
      <c r="S18" t="str">
        <f t="shared" si="4"/>
        <v>SUWONO</v>
      </c>
      <c r="U18" s="3" t="s">
        <v>404</v>
      </c>
      <c r="V18" s="3">
        <f t="shared" si="5"/>
        <v>139330</v>
      </c>
      <c r="W18" t="s">
        <v>75</v>
      </c>
      <c r="X18" s="3">
        <f t="shared" si="6"/>
        <v>142760</v>
      </c>
      <c r="Y18" t="s">
        <v>76</v>
      </c>
      <c r="AA18" t="s">
        <v>565</v>
      </c>
      <c r="AB18">
        <v>139298</v>
      </c>
    </row>
    <row r="19" spans="1:28" x14ac:dyDescent="0.25">
      <c r="A19" t="str">
        <f t="shared" si="0"/>
        <v>1401021001001P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23</v>
      </c>
      <c r="J19" t="s">
        <v>24</v>
      </c>
      <c r="K19">
        <v>2</v>
      </c>
      <c r="L19">
        <v>100100</v>
      </c>
      <c r="M19" t="s">
        <v>66</v>
      </c>
      <c r="N19" t="s">
        <v>67</v>
      </c>
      <c r="O19">
        <v>0</v>
      </c>
      <c r="P19">
        <f t="shared" si="1"/>
        <v>139629</v>
      </c>
      <c r="Q19" t="str">
        <f t="shared" si="2"/>
        <v>ARDI FRAMUDIA</v>
      </c>
      <c r="R19">
        <f t="shared" si="3"/>
        <v>139359</v>
      </c>
      <c r="S19" t="str">
        <f t="shared" si="4"/>
        <v>SUWONO</v>
      </c>
      <c r="U19" s="3" t="s">
        <v>405</v>
      </c>
      <c r="V19" s="3">
        <f t="shared" si="5"/>
        <v>139330</v>
      </c>
      <c r="W19" t="s">
        <v>75</v>
      </c>
      <c r="X19" s="3">
        <f t="shared" si="6"/>
        <v>142760</v>
      </c>
      <c r="Y19" t="s">
        <v>76</v>
      </c>
      <c r="AA19" t="s">
        <v>566</v>
      </c>
      <c r="AB19">
        <v>139301</v>
      </c>
    </row>
    <row r="20" spans="1:28" x14ac:dyDescent="0.25">
      <c r="A20" t="str">
        <f t="shared" si="0"/>
        <v>1401021001005P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23</v>
      </c>
      <c r="J20" t="s">
        <v>24</v>
      </c>
      <c r="K20">
        <v>2</v>
      </c>
      <c r="L20">
        <v>100200</v>
      </c>
      <c r="M20" t="s">
        <v>68</v>
      </c>
      <c r="N20" t="s">
        <v>69</v>
      </c>
      <c r="O20">
        <v>0</v>
      </c>
      <c r="P20">
        <f t="shared" si="1"/>
        <v>139629</v>
      </c>
      <c r="Q20" t="str">
        <f t="shared" si="2"/>
        <v>ARDI FRAMUDIA</v>
      </c>
      <c r="R20">
        <f t="shared" si="3"/>
        <v>139359</v>
      </c>
      <c r="S20" t="str">
        <f t="shared" si="4"/>
        <v>SUWONO</v>
      </c>
      <c r="U20" s="3" t="s">
        <v>406</v>
      </c>
      <c r="V20" s="3">
        <f t="shared" si="5"/>
        <v>139330</v>
      </c>
      <c r="W20" t="s">
        <v>75</v>
      </c>
      <c r="X20" s="3">
        <f t="shared" si="6"/>
        <v>142760</v>
      </c>
      <c r="Y20" t="s">
        <v>76</v>
      </c>
      <c r="AA20" t="s">
        <v>533</v>
      </c>
      <c r="AB20">
        <v>139306</v>
      </c>
    </row>
    <row r="21" spans="1:28" x14ac:dyDescent="0.25">
      <c r="A21" t="str">
        <f t="shared" si="0"/>
        <v>1401021001005P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23</v>
      </c>
      <c r="J21" t="s">
        <v>24</v>
      </c>
      <c r="K21">
        <v>2</v>
      </c>
      <c r="L21">
        <v>100300</v>
      </c>
      <c r="M21" t="s">
        <v>70</v>
      </c>
      <c r="N21" t="s">
        <v>69</v>
      </c>
      <c r="O21">
        <v>0</v>
      </c>
      <c r="P21">
        <f t="shared" si="1"/>
        <v>139629</v>
      </c>
      <c r="Q21" t="str">
        <f t="shared" si="2"/>
        <v>ARDI FRAMUDIA</v>
      </c>
      <c r="R21">
        <f t="shared" si="3"/>
        <v>139359</v>
      </c>
      <c r="S21" t="str">
        <f t="shared" si="4"/>
        <v>SUWONO</v>
      </c>
      <c r="U21" s="3" t="s">
        <v>407</v>
      </c>
      <c r="V21" s="3">
        <f t="shared" si="5"/>
        <v>139330</v>
      </c>
      <c r="W21" t="s">
        <v>75</v>
      </c>
      <c r="X21" s="3">
        <f t="shared" si="6"/>
        <v>142760</v>
      </c>
      <c r="Y21" t="s">
        <v>76</v>
      </c>
      <c r="AA21" t="s">
        <v>75</v>
      </c>
      <c r="AB21">
        <v>139330</v>
      </c>
    </row>
    <row r="22" spans="1:28" x14ac:dyDescent="0.25">
      <c r="A22" t="str">
        <f t="shared" si="0"/>
        <v>1401021001001P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>
        <v>2</v>
      </c>
      <c r="L22">
        <v>100400</v>
      </c>
      <c r="M22" t="s">
        <v>71</v>
      </c>
      <c r="N22" t="s">
        <v>67</v>
      </c>
      <c r="O22">
        <v>0</v>
      </c>
      <c r="P22">
        <f t="shared" si="1"/>
        <v>139629</v>
      </c>
      <c r="Q22" t="str">
        <f t="shared" si="2"/>
        <v>ARDI FRAMUDIA</v>
      </c>
      <c r="R22">
        <f t="shared" si="3"/>
        <v>139359</v>
      </c>
      <c r="S22" t="str">
        <f t="shared" si="4"/>
        <v>SUWONO</v>
      </c>
      <c r="U22" s="3" t="s">
        <v>408</v>
      </c>
      <c r="V22" s="3">
        <f t="shared" si="5"/>
        <v>163819</v>
      </c>
      <c r="W22" t="s">
        <v>402</v>
      </c>
      <c r="X22" s="3">
        <f t="shared" si="6"/>
        <v>142760</v>
      </c>
      <c r="Y22" t="s">
        <v>76</v>
      </c>
      <c r="AA22" t="s">
        <v>29</v>
      </c>
      <c r="AB22">
        <v>139359</v>
      </c>
    </row>
    <row r="23" spans="1:28" x14ac:dyDescent="0.25">
      <c r="A23" t="str">
        <f t="shared" si="0"/>
        <v>1401021002004B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72</v>
      </c>
      <c r="J23" t="s">
        <v>73</v>
      </c>
      <c r="K23">
        <v>2</v>
      </c>
      <c r="L23" t="s">
        <v>25</v>
      </c>
      <c r="M23" t="s">
        <v>74</v>
      </c>
      <c r="N23" t="s">
        <v>53</v>
      </c>
      <c r="O23">
        <v>107</v>
      </c>
      <c r="P23">
        <f t="shared" si="1"/>
        <v>163819</v>
      </c>
      <c r="Q23" t="str">
        <f t="shared" si="2"/>
        <v xml:space="preserve">Kevin santoso </v>
      </c>
      <c r="R23">
        <f t="shared" si="3"/>
        <v>142760</v>
      </c>
      <c r="S23" t="str">
        <f t="shared" si="4"/>
        <v>Basirun</v>
      </c>
      <c r="U23" s="3" t="s">
        <v>409</v>
      </c>
      <c r="V23" s="3">
        <f t="shared" si="5"/>
        <v>139330</v>
      </c>
      <c r="W23" t="s">
        <v>75</v>
      </c>
      <c r="X23" s="3">
        <f t="shared" si="6"/>
        <v>142760</v>
      </c>
      <c r="Y23" t="s">
        <v>76</v>
      </c>
      <c r="AA23" t="s">
        <v>567</v>
      </c>
      <c r="AB23">
        <v>139406</v>
      </c>
    </row>
    <row r="24" spans="1:28" x14ac:dyDescent="0.25">
      <c r="A24" t="str">
        <f t="shared" si="0"/>
        <v>1401021002005B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72</v>
      </c>
      <c r="J24" t="s">
        <v>73</v>
      </c>
      <c r="K24">
        <v>2</v>
      </c>
      <c r="L24" t="s">
        <v>30</v>
      </c>
      <c r="M24" t="s">
        <v>77</v>
      </c>
      <c r="N24" t="s">
        <v>78</v>
      </c>
      <c r="O24">
        <v>66</v>
      </c>
      <c r="P24">
        <f t="shared" si="1"/>
        <v>139330</v>
      </c>
      <c r="Q24" t="str">
        <f t="shared" si="2"/>
        <v>RIFAUL FANANI</v>
      </c>
      <c r="R24">
        <f t="shared" si="3"/>
        <v>142760</v>
      </c>
      <c r="S24" t="str">
        <f t="shared" si="4"/>
        <v>Basirun</v>
      </c>
      <c r="U24" s="3" t="s">
        <v>410</v>
      </c>
      <c r="V24" s="3">
        <f t="shared" si="5"/>
        <v>139330</v>
      </c>
      <c r="W24" t="s">
        <v>75</v>
      </c>
      <c r="X24" s="3">
        <f t="shared" si="6"/>
        <v>142760</v>
      </c>
      <c r="Y24" t="s">
        <v>76</v>
      </c>
      <c r="AA24" t="s">
        <v>568</v>
      </c>
      <c r="AB24">
        <v>139450</v>
      </c>
    </row>
    <row r="25" spans="1:28" x14ac:dyDescent="0.25">
      <c r="A25" t="str">
        <f t="shared" si="0"/>
        <v>1401021002005B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72</v>
      </c>
      <c r="J25" t="s">
        <v>73</v>
      </c>
      <c r="K25">
        <v>2</v>
      </c>
      <c r="L25" t="s">
        <v>34</v>
      </c>
      <c r="M25" t="s">
        <v>79</v>
      </c>
      <c r="N25" t="s">
        <v>78</v>
      </c>
      <c r="O25">
        <v>49</v>
      </c>
      <c r="P25">
        <f t="shared" si="1"/>
        <v>139330</v>
      </c>
      <c r="Q25" t="str">
        <f t="shared" si="2"/>
        <v>RIFAUL FANANI</v>
      </c>
      <c r="R25">
        <f t="shared" si="3"/>
        <v>142760</v>
      </c>
      <c r="S25" t="str">
        <f t="shared" si="4"/>
        <v>Basirun</v>
      </c>
      <c r="U25" s="3" t="s">
        <v>411</v>
      </c>
      <c r="V25" s="3">
        <f t="shared" si="5"/>
        <v>139330</v>
      </c>
      <c r="W25" t="s">
        <v>75</v>
      </c>
      <c r="X25" s="3">
        <f t="shared" si="6"/>
        <v>142760</v>
      </c>
      <c r="Y25" t="s">
        <v>76</v>
      </c>
      <c r="AA25" t="s">
        <v>569</v>
      </c>
      <c r="AB25">
        <v>139454</v>
      </c>
    </row>
    <row r="26" spans="1:28" x14ac:dyDescent="0.25">
      <c r="A26" t="str">
        <f t="shared" si="0"/>
        <v>1401021002005B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72</v>
      </c>
      <c r="J26" t="s">
        <v>73</v>
      </c>
      <c r="K26">
        <v>2</v>
      </c>
      <c r="L26" t="s">
        <v>37</v>
      </c>
      <c r="M26" t="s">
        <v>80</v>
      </c>
      <c r="N26" t="s">
        <v>78</v>
      </c>
      <c r="O26">
        <v>37</v>
      </c>
      <c r="P26">
        <f t="shared" si="1"/>
        <v>139330</v>
      </c>
      <c r="Q26" t="str">
        <f t="shared" si="2"/>
        <v>RIFAUL FANANI</v>
      </c>
      <c r="R26">
        <f t="shared" si="3"/>
        <v>142760</v>
      </c>
      <c r="S26" t="str">
        <f t="shared" si="4"/>
        <v>Basirun</v>
      </c>
      <c r="U26" s="3" t="s">
        <v>412</v>
      </c>
      <c r="V26" s="3">
        <f t="shared" si="5"/>
        <v>139330</v>
      </c>
      <c r="W26" t="s">
        <v>75</v>
      </c>
      <c r="X26" s="3">
        <f t="shared" si="6"/>
        <v>142760</v>
      </c>
      <c r="Y26" t="s">
        <v>76</v>
      </c>
      <c r="AA26" t="s">
        <v>570</v>
      </c>
      <c r="AB26">
        <v>139524</v>
      </c>
    </row>
    <row r="27" spans="1:28" x14ac:dyDescent="0.25">
      <c r="A27" t="str">
        <f t="shared" si="0"/>
        <v>1401021002006B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72</v>
      </c>
      <c r="J27" t="s">
        <v>73</v>
      </c>
      <c r="K27">
        <v>2</v>
      </c>
      <c r="L27" t="s">
        <v>40</v>
      </c>
      <c r="M27" t="s">
        <v>81</v>
      </c>
      <c r="N27" t="s">
        <v>39</v>
      </c>
      <c r="O27">
        <v>59</v>
      </c>
      <c r="P27">
        <f t="shared" si="1"/>
        <v>139330</v>
      </c>
      <c r="Q27" t="str">
        <f t="shared" si="2"/>
        <v>RIFAUL FANANI</v>
      </c>
      <c r="R27">
        <f t="shared" si="3"/>
        <v>142760</v>
      </c>
      <c r="S27" t="str">
        <f t="shared" si="4"/>
        <v>Basirun</v>
      </c>
      <c r="U27" s="3" t="s">
        <v>413</v>
      </c>
      <c r="V27" s="3">
        <f t="shared" si="5"/>
        <v>139330</v>
      </c>
      <c r="W27" t="s">
        <v>75</v>
      </c>
      <c r="X27" s="3">
        <f t="shared" si="6"/>
        <v>142760</v>
      </c>
      <c r="Y27" t="s">
        <v>76</v>
      </c>
      <c r="AA27" t="s">
        <v>571</v>
      </c>
      <c r="AB27">
        <v>139566</v>
      </c>
    </row>
    <row r="28" spans="1:28" x14ac:dyDescent="0.25">
      <c r="A28" t="str">
        <f t="shared" si="0"/>
        <v>1401021002006B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72</v>
      </c>
      <c r="J28" t="s">
        <v>73</v>
      </c>
      <c r="K28">
        <v>2</v>
      </c>
      <c r="L28" t="s">
        <v>42</v>
      </c>
      <c r="M28" t="s">
        <v>82</v>
      </c>
      <c r="N28" t="s">
        <v>39</v>
      </c>
      <c r="O28">
        <v>56</v>
      </c>
      <c r="P28">
        <f t="shared" si="1"/>
        <v>139330</v>
      </c>
      <c r="Q28" t="str">
        <f t="shared" si="2"/>
        <v>RIFAUL FANANI</v>
      </c>
      <c r="R28">
        <f t="shared" si="3"/>
        <v>142760</v>
      </c>
      <c r="S28" t="str">
        <f t="shared" si="4"/>
        <v>Basirun</v>
      </c>
      <c r="U28" s="3" t="s">
        <v>414</v>
      </c>
      <c r="V28" s="3">
        <f t="shared" si="5"/>
        <v>163819</v>
      </c>
      <c r="W28" t="s">
        <v>402</v>
      </c>
      <c r="X28" s="3">
        <f t="shared" si="6"/>
        <v>142760</v>
      </c>
      <c r="Y28" t="s">
        <v>76</v>
      </c>
      <c r="AA28" t="s">
        <v>572</v>
      </c>
      <c r="AB28">
        <v>139578</v>
      </c>
    </row>
    <row r="29" spans="1:28" x14ac:dyDescent="0.25">
      <c r="A29" t="str">
        <f t="shared" si="0"/>
        <v>1401021002007B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72</v>
      </c>
      <c r="J29" t="s">
        <v>73</v>
      </c>
      <c r="K29">
        <v>2</v>
      </c>
      <c r="L29" t="s">
        <v>44</v>
      </c>
      <c r="M29" t="s">
        <v>83</v>
      </c>
      <c r="N29" t="s">
        <v>46</v>
      </c>
      <c r="O29">
        <v>63</v>
      </c>
      <c r="P29">
        <f t="shared" si="1"/>
        <v>139330</v>
      </c>
      <c r="Q29" t="str">
        <f t="shared" si="2"/>
        <v>RIFAUL FANANI</v>
      </c>
      <c r="R29">
        <f t="shared" si="3"/>
        <v>142760</v>
      </c>
      <c r="S29" t="str">
        <f t="shared" si="4"/>
        <v>Basirun</v>
      </c>
      <c r="U29" s="3" t="s">
        <v>415</v>
      </c>
      <c r="V29" s="3">
        <f t="shared" si="5"/>
        <v>163819</v>
      </c>
      <c r="W29" t="s">
        <v>402</v>
      </c>
      <c r="X29" s="3">
        <f t="shared" si="6"/>
        <v>142760</v>
      </c>
      <c r="Y29" t="s">
        <v>76</v>
      </c>
      <c r="AA29" t="s">
        <v>425</v>
      </c>
      <c r="AB29">
        <v>139604</v>
      </c>
    </row>
    <row r="30" spans="1:28" x14ac:dyDescent="0.25">
      <c r="A30" t="str">
        <f t="shared" si="0"/>
        <v>1401021002007B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72</v>
      </c>
      <c r="J30" t="s">
        <v>73</v>
      </c>
      <c r="K30">
        <v>2</v>
      </c>
      <c r="L30" t="s">
        <v>47</v>
      </c>
      <c r="M30" t="s">
        <v>84</v>
      </c>
      <c r="N30" t="s">
        <v>46</v>
      </c>
      <c r="O30">
        <v>53</v>
      </c>
      <c r="P30">
        <f t="shared" si="1"/>
        <v>139330</v>
      </c>
      <c r="Q30" t="str">
        <f t="shared" si="2"/>
        <v>RIFAUL FANANI</v>
      </c>
      <c r="R30">
        <f t="shared" si="3"/>
        <v>142760</v>
      </c>
      <c r="S30" t="str">
        <f t="shared" si="4"/>
        <v>Basirun</v>
      </c>
      <c r="U30" s="3" t="s">
        <v>416</v>
      </c>
      <c r="V30" s="3">
        <f t="shared" si="5"/>
        <v>163819</v>
      </c>
      <c r="W30" t="s">
        <v>402</v>
      </c>
      <c r="X30" s="3">
        <f t="shared" si="6"/>
        <v>142760</v>
      </c>
      <c r="Y30" t="s">
        <v>76</v>
      </c>
      <c r="AA30" t="s">
        <v>573</v>
      </c>
      <c r="AB30">
        <v>139611</v>
      </c>
    </row>
    <row r="31" spans="1:28" x14ac:dyDescent="0.25">
      <c r="A31" t="str">
        <f t="shared" si="0"/>
        <v>1401021002006B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72</v>
      </c>
      <c r="J31" t="s">
        <v>73</v>
      </c>
      <c r="K31">
        <v>2</v>
      </c>
      <c r="L31" t="s">
        <v>49</v>
      </c>
      <c r="M31" t="s">
        <v>85</v>
      </c>
      <c r="N31" t="s">
        <v>39</v>
      </c>
      <c r="O31">
        <v>36</v>
      </c>
      <c r="P31">
        <f t="shared" si="1"/>
        <v>139330</v>
      </c>
      <c r="Q31" t="str">
        <f t="shared" si="2"/>
        <v>RIFAUL FANANI</v>
      </c>
      <c r="R31">
        <f t="shared" si="3"/>
        <v>142760</v>
      </c>
      <c r="S31" t="str">
        <f t="shared" si="4"/>
        <v>Basirun</v>
      </c>
      <c r="U31" s="3" t="s">
        <v>417</v>
      </c>
      <c r="V31" s="3">
        <f t="shared" si="5"/>
        <v>163819</v>
      </c>
      <c r="W31" t="s">
        <v>402</v>
      </c>
      <c r="X31" s="3">
        <f t="shared" si="6"/>
        <v>142760</v>
      </c>
      <c r="Y31" t="s">
        <v>76</v>
      </c>
      <c r="AA31" t="s">
        <v>574</v>
      </c>
      <c r="AB31">
        <v>139612</v>
      </c>
    </row>
    <row r="32" spans="1:28" x14ac:dyDescent="0.25">
      <c r="A32" t="str">
        <f t="shared" si="0"/>
        <v>1401021002012B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72</v>
      </c>
      <c r="J32" t="s">
        <v>73</v>
      </c>
      <c r="K32">
        <v>2</v>
      </c>
      <c r="L32" t="s">
        <v>51</v>
      </c>
      <c r="M32" t="s">
        <v>86</v>
      </c>
      <c r="N32" t="s">
        <v>87</v>
      </c>
      <c r="O32">
        <v>39</v>
      </c>
      <c r="P32">
        <f t="shared" si="1"/>
        <v>139330</v>
      </c>
      <c r="Q32" t="str">
        <f t="shared" si="2"/>
        <v>RIFAUL FANANI</v>
      </c>
      <c r="R32">
        <f t="shared" si="3"/>
        <v>142760</v>
      </c>
      <c r="S32" t="str">
        <f t="shared" si="4"/>
        <v>Basirun</v>
      </c>
      <c r="U32" s="3" t="s">
        <v>418</v>
      </c>
      <c r="V32" s="3">
        <f t="shared" si="5"/>
        <v>163819</v>
      </c>
      <c r="W32" t="s">
        <v>402</v>
      </c>
      <c r="X32" s="3">
        <f t="shared" si="6"/>
        <v>142760</v>
      </c>
      <c r="Y32" t="s">
        <v>76</v>
      </c>
      <c r="AA32" t="s">
        <v>575</v>
      </c>
      <c r="AB32">
        <v>139620</v>
      </c>
    </row>
    <row r="33" spans="1:28" x14ac:dyDescent="0.25">
      <c r="A33" t="str">
        <f t="shared" si="0"/>
        <v>1401021002012B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72</v>
      </c>
      <c r="J33" t="s">
        <v>73</v>
      </c>
      <c r="K33">
        <v>2</v>
      </c>
      <c r="L33" t="s">
        <v>54</v>
      </c>
      <c r="M33" t="s">
        <v>88</v>
      </c>
      <c r="N33" t="s">
        <v>87</v>
      </c>
      <c r="O33">
        <v>64</v>
      </c>
      <c r="P33">
        <f t="shared" si="1"/>
        <v>139330</v>
      </c>
      <c r="Q33" t="str">
        <f t="shared" si="2"/>
        <v>RIFAUL FANANI</v>
      </c>
      <c r="R33">
        <f t="shared" si="3"/>
        <v>142760</v>
      </c>
      <c r="S33" t="str">
        <f t="shared" si="4"/>
        <v>Basirun</v>
      </c>
      <c r="U33" s="3" t="s">
        <v>419</v>
      </c>
      <c r="V33" s="3">
        <f t="shared" si="5"/>
        <v>163819</v>
      </c>
      <c r="W33" t="s">
        <v>402</v>
      </c>
      <c r="X33" s="3">
        <f t="shared" si="6"/>
        <v>142760</v>
      </c>
      <c r="Y33" t="s">
        <v>76</v>
      </c>
      <c r="AA33" t="s">
        <v>28</v>
      </c>
      <c r="AB33">
        <v>139629</v>
      </c>
    </row>
    <row r="34" spans="1:28" x14ac:dyDescent="0.25">
      <c r="A34" t="str">
        <f t="shared" si="0"/>
        <v>1401021002013B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72</v>
      </c>
      <c r="J34" t="s">
        <v>73</v>
      </c>
      <c r="K34">
        <v>2</v>
      </c>
      <c r="L34" t="s">
        <v>56</v>
      </c>
      <c r="M34" t="s">
        <v>89</v>
      </c>
      <c r="N34" t="s">
        <v>90</v>
      </c>
      <c r="O34">
        <v>68</v>
      </c>
      <c r="P34">
        <f t="shared" si="1"/>
        <v>139330</v>
      </c>
      <c r="Q34" t="str">
        <f t="shared" si="2"/>
        <v>RIFAUL FANANI</v>
      </c>
      <c r="R34">
        <f t="shared" si="3"/>
        <v>142760</v>
      </c>
      <c r="S34" t="str">
        <f t="shared" si="4"/>
        <v>Basirun</v>
      </c>
      <c r="U34" s="3" t="s">
        <v>420</v>
      </c>
      <c r="V34" s="3">
        <f t="shared" si="5"/>
        <v>163819</v>
      </c>
      <c r="W34" t="s">
        <v>402</v>
      </c>
      <c r="X34" s="3">
        <f t="shared" si="6"/>
        <v>142760</v>
      </c>
      <c r="Y34" t="s">
        <v>76</v>
      </c>
      <c r="AA34" t="s">
        <v>576</v>
      </c>
      <c r="AB34">
        <v>139786</v>
      </c>
    </row>
    <row r="35" spans="1:28" x14ac:dyDescent="0.25">
      <c r="A35" t="str">
        <f t="shared" si="0"/>
        <v>1401021002013B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72</v>
      </c>
      <c r="J35" t="s">
        <v>73</v>
      </c>
      <c r="K35">
        <v>2</v>
      </c>
      <c r="L35" t="s">
        <v>58</v>
      </c>
      <c r="M35" t="s">
        <v>91</v>
      </c>
      <c r="N35" t="s">
        <v>90</v>
      </c>
      <c r="O35">
        <v>54</v>
      </c>
      <c r="P35">
        <f t="shared" si="1"/>
        <v>139330</v>
      </c>
      <c r="Q35" t="str">
        <f t="shared" si="2"/>
        <v>RIFAUL FANANI</v>
      </c>
      <c r="R35">
        <f t="shared" si="3"/>
        <v>142760</v>
      </c>
      <c r="S35" t="str">
        <f t="shared" si="4"/>
        <v>Basirun</v>
      </c>
      <c r="U35" s="3" t="s">
        <v>421</v>
      </c>
      <c r="V35" s="3">
        <f t="shared" si="5"/>
        <v>163819</v>
      </c>
      <c r="W35" t="s">
        <v>402</v>
      </c>
      <c r="X35" s="3">
        <f t="shared" si="6"/>
        <v>142760</v>
      </c>
      <c r="Y35" t="s">
        <v>76</v>
      </c>
      <c r="AA35" t="s">
        <v>577</v>
      </c>
      <c r="AB35">
        <v>139813</v>
      </c>
    </row>
    <row r="36" spans="1:28" x14ac:dyDescent="0.25">
      <c r="A36" t="str">
        <f t="shared" si="0"/>
        <v>1401021002014B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72</v>
      </c>
      <c r="J36" t="s">
        <v>73</v>
      </c>
      <c r="K36">
        <v>2</v>
      </c>
      <c r="L36" t="s">
        <v>60</v>
      </c>
      <c r="M36" t="s">
        <v>92</v>
      </c>
      <c r="N36" t="s">
        <v>93</v>
      </c>
      <c r="O36">
        <v>47</v>
      </c>
      <c r="P36">
        <f t="shared" si="1"/>
        <v>139330</v>
      </c>
      <c r="Q36" t="str">
        <f t="shared" si="2"/>
        <v>RIFAUL FANANI</v>
      </c>
      <c r="R36">
        <f t="shared" si="3"/>
        <v>142760</v>
      </c>
      <c r="S36" t="str">
        <f t="shared" si="4"/>
        <v>Basirun</v>
      </c>
      <c r="U36" s="3" t="s">
        <v>422</v>
      </c>
      <c r="V36" s="3">
        <f t="shared" si="5"/>
        <v>163819</v>
      </c>
      <c r="W36" t="s">
        <v>402</v>
      </c>
      <c r="X36" s="3">
        <f t="shared" si="6"/>
        <v>142760</v>
      </c>
      <c r="Y36" t="s">
        <v>76</v>
      </c>
      <c r="AA36" t="s">
        <v>578</v>
      </c>
      <c r="AB36">
        <v>139890</v>
      </c>
    </row>
    <row r="37" spans="1:28" x14ac:dyDescent="0.25">
      <c r="A37" t="str">
        <f t="shared" si="0"/>
        <v>1401021002014B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72</v>
      </c>
      <c r="J37" t="s">
        <v>73</v>
      </c>
      <c r="K37">
        <v>2</v>
      </c>
      <c r="L37" t="s">
        <v>62</v>
      </c>
      <c r="M37" t="s">
        <v>94</v>
      </c>
      <c r="N37" t="s">
        <v>93</v>
      </c>
      <c r="O37">
        <v>33</v>
      </c>
      <c r="P37">
        <f t="shared" si="1"/>
        <v>139330</v>
      </c>
      <c r="Q37" t="str">
        <f t="shared" si="2"/>
        <v>RIFAUL FANANI</v>
      </c>
      <c r="R37">
        <f t="shared" si="3"/>
        <v>142760</v>
      </c>
      <c r="S37" t="str">
        <f t="shared" si="4"/>
        <v>Basirun</v>
      </c>
      <c r="U37" s="3" t="s">
        <v>423</v>
      </c>
      <c r="V37" s="3">
        <f t="shared" si="5"/>
        <v>163819</v>
      </c>
      <c r="W37" t="s">
        <v>402</v>
      </c>
      <c r="X37" s="3">
        <f t="shared" si="6"/>
        <v>142760</v>
      </c>
      <c r="Y37" t="s">
        <v>76</v>
      </c>
      <c r="AA37" t="s">
        <v>579</v>
      </c>
      <c r="AB37">
        <v>140214</v>
      </c>
    </row>
    <row r="38" spans="1:28" x14ac:dyDescent="0.25">
      <c r="A38" t="str">
        <f t="shared" si="0"/>
        <v>1401021002015B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72</v>
      </c>
      <c r="J38" t="s">
        <v>73</v>
      </c>
      <c r="K38">
        <v>2</v>
      </c>
      <c r="L38" t="s">
        <v>95</v>
      </c>
      <c r="M38" t="s">
        <v>96</v>
      </c>
      <c r="N38" t="s">
        <v>97</v>
      </c>
      <c r="O38">
        <v>38</v>
      </c>
      <c r="P38">
        <f t="shared" si="1"/>
        <v>139330</v>
      </c>
      <c r="Q38" t="str">
        <f t="shared" si="2"/>
        <v>RIFAUL FANANI</v>
      </c>
      <c r="R38">
        <f t="shared" si="3"/>
        <v>142760</v>
      </c>
      <c r="S38" t="str">
        <f t="shared" si="4"/>
        <v>Basirun</v>
      </c>
      <c r="U38" s="3" t="s">
        <v>424</v>
      </c>
      <c r="V38" s="3">
        <f t="shared" si="5"/>
        <v>139604</v>
      </c>
      <c r="W38" t="s">
        <v>425</v>
      </c>
      <c r="X38" s="3">
        <f t="shared" si="6"/>
        <v>139359</v>
      </c>
      <c r="Y38" t="s">
        <v>29</v>
      </c>
      <c r="AA38" t="s">
        <v>580</v>
      </c>
      <c r="AB38">
        <v>140227</v>
      </c>
    </row>
    <row r="39" spans="1:28" x14ac:dyDescent="0.25">
      <c r="A39" t="str">
        <f t="shared" si="0"/>
        <v>1401021002015B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72</v>
      </c>
      <c r="J39" t="s">
        <v>73</v>
      </c>
      <c r="K39">
        <v>2</v>
      </c>
      <c r="L39" t="s">
        <v>98</v>
      </c>
      <c r="M39" t="s">
        <v>99</v>
      </c>
      <c r="N39" t="s">
        <v>97</v>
      </c>
      <c r="O39">
        <v>43</v>
      </c>
      <c r="P39">
        <f t="shared" si="1"/>
        <v>139330</v>
      </c>
      <c r="Q39" t="str">
        <f t="shared" si="2"/>
        <v>RIFAUL FANANI</v>
      </c>
      <c r="R39">
        <f t="shared" si="3"/>
        <v>142760</v>
      </c>
      <c r="S39" t="str">
        <f t="shared" si="4"/>
        <v>Basirun</v>
      </c>
      <c r="U39" s="3" t="s">
        <v>426</v>
      </c>
      <c r="V39" s="3">
        <f t="shared" si="5"/>
        <v>139604</v>
      </c>
      <c r="W39" t="s">
        <v>425</v>
      </c>
      <c r="X39" s="3">
        <f t="shared" si="6"/>
        <v>139359</v>
      </c>
      <c r="Y39" t="s">
        <v>29</v>
      </c>
      <c r="AA39" t="s">
        <v>581</v>
      </c>
      <c r="AB39">
        <v>140269</v>
      </c>
    </row>
    <row r="40" spans="1:28" x14ac:dyDescent="0.25">
      <c r="A40" t="str">
        <f t="shared" si="0"/>
        <v>1401021002015B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72</v>
      </c>
      <c r="J40" t="s">
        <v>73</v>
      </c>
      <c r="K40">
        <v>2</v>
      </c>
      <c r="L40" t="s">
        <v>100</v>
      </c>
      <c r="M40" t="s">
        <v>101</v>
      </c>
      <c r="N40" t="s">
        <v>97</v>
      </c>
      <c r="O40">
        <v>40</v>
      </c>
      <c r="P40">
        <f t="shared" si="1"/>
        <v>139330</v>
      </c>
      <c r="Q40" t="str">
        <f t="shared" si="2"/>
        <v>RIFAUL FANANI</v>
      </c>
      <c r="R40">
        <f t="shared" si="3"/>
        <v>142760</v>
      </c>
      <c r="S40" t="str">
        <f t="shared" si="4"/>
        <v>Basirun</v>
      </c>
      <c r="U40" s="3" t="s">
        <v>427</v>
      </c>
      <c r="V40" s="3">
        <f t="shared" si="5"/>
        <v>139604</v>
      </c>
      <c r="W40" t="s">
        <v>425</v>
      </c>
      <c r="X40" s="3">
        <f t="shared" si="6"/>
        <v>139359</v>
      </c>
      <c r="Y40" t="s">
        <v>29</v>
      </c>
      <c r="AA40" t="s">
        <v>582</v>
      </c>
      <c r="AB40">
        <v>140277</v>
      </c>
    </row>
    <row r="41" spans="1:28" x14ac:dyDescent="0.25">
      <c r="A41" t="str">
        <f t="shared" si="0"/>
        <v>1401021002015B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72</v>
      </c>
      <c r="J41" t="s">
        <v>73</v>
      </c>
      <c r="K41">
        <v>2</v>
      </c>
      <c r="L41" t="s">
        <v>102</v>
      </c>
      <c r="M41" t="s">
        <v>103</v>
      </c>
      <c r="N41" t="s">
        <v>97</v>
      </c>
      <c r="O41">
        <v>24</v>
      </c>
      <c r="P41">
        <f t="shared" si="1"/>
        <v>139330</v>
      </c>
      <c r="Q41" t="str">
        <f t="shared" si="2"/>
        <v>RIFAUL FANANI</v>
      </c>
      <c r="R41">
        <f t="shared" si="3"/>
        <v>142760</v>
      </c>
      <c r="S41" t="str">
        <f t="shared" si="4"/>
        <v>Basirun</v>
      </c>
      <c r="U41" s="3" t="s">
        <v>428</v>
      </c>
      <c r="V41" s="3">
        <f t="shared" si="5"/>
        <v>139604</v>
      </c>
      <c r="W41" t="s">
        <v>425</v>
      </c>
      <c r="X41" s="3">
        <f t="shared" si="6"/>
        <v>139359</v>
      </c>
      <c r="Y41" t="s">
        <v>29</v>
      </c>
      <c r="AA41" t="s">
        <v>583</v>
      </c>
      <c r="AB41">
        <v>140452</v>
      </c>
    </row>
    <row r="42" spans="1:28" x14ac:dyDescent="0.25">
      <c r="A42" t="str">
        <f t="shared" si="0"/>
        <v>1401021002004B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72</v>
      </c>
      <c r="J42" t="s">
        <v>73</v>
      </c>
      <c r="K42">
        <v>2</v>
      </c>
      <c r="L42" t="s">
        <v>104</v>
      </c>
      <c r="M42" t="s">
        <v>105</v>
      </c>
      <c r="N42" t="s">
        <v>53</v>
      </c>
      <c r="O42">
        <v>19</v>
      </c>
      <c r="P42">
        <f t="shared" si="1"/>
        <v>163819</v>
      </c>
      <c r="Q42" t="str">
        <f t="shared" si="2"/>
        <v xml:space="preserve">Kevin santoso </v>
      </c>
      <c r="R42">
        <f t="shared" si="3"/>
        <v>142760</v>
      </c>
      <c r="S42" t="str">
        <f t="shared" si="4"/>
        <v>Basirun</v>
      </c>
      <c r="U42" s="3" t="s">
        <v>429</v>
      </c>
      <c r="V42" s="3">
        <f t="shared" si="5"/>
        <v>139604</v>
      </c>
      <c r="W42" t="s">
        <v>425</v>
      </c>
      <c r="X42" s="3">
        <f t="shared" si="6"/>
        <v>139359</v>
      </c>
      <c r="Y42" t="s">
        <v>29</v>
      </c>
      <c r="AA42" t="s">
        <v>584</v>
      </c>
      <c r="AB42">
        <v>140797</v>
      </c>
    </row>
    <row r="43" spans="1:28" x14ac:dyDescent="0.25">
      <c r="A43" t="str">
        <f t="shared" si="0"/>
        <v>1401021002001B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72</v>
      </c>
      <c r="J43" t="s">
        <v>73</v>
      </c>
      <c r="K43">
        <v>2</v>
      </c>
      <c r="L43" t="s">
        <v>106</v>
      </c>
      <c r="M43" t="s">
        <v>107</v>
      </c>
      <c r="N43" t="s">
        <v>108</v>
      </c>
      <c r="O43">
        <v>39</v>
      </c>
      <c r="P43">
        <f t="shared" si="1"/>
        <v>139330</v>
      </c>
      <c r="Q43" t="str">
        <f t="shared" si="2"/>
        <v>RIFAUL FANANI</v>
      </c>
      <c r="R43">
        <f t="shared" si="3"/>
        <v>142760</v>
      </c>
      <c r="S43" t="str">
        <f t="shared" si="4"/>
        <v>Basirun</v>
      </c>
      <c r="U43" s="3" t="s">
        <v>430</v>
      </c>
      <c r="V43" s="3">
        <f t="shared" si="5"/>
        <v>139604</v>
      </c>
      <c r="W43" t="s">
        <v>425</v>
      </c>
      <c r="X43" s="3">
        <f t="shared" si="6"/>
        <v>139359</v>
      </c>
      <c r="Y43" t="s">
        <v>29</v>
      </c>
      <c r="AA43" t="s">
        <v>585</v>
      </c>
      <c r="AB43">
        <v>140942</v>
      </c>
    </row>
    <row r="44" spans="1:28" x14ac:dyDescent="0.25">
      <c r="A44" t="str">
        <f t="shared" si="0"/>
        <v>1401021002001B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72</v>
      </c>
      <c r="J44" t="s">
        <v>73</v>
      </c>
      <c r="K44">
        <v>2</v>
      </c>
      <c r="L44" t="s">
        <v>109</v>
      </c>
      <c r="M44" t="s">
        <v>110</v>
      </c>
      <c r="N44" t="s">
        <v>108</v>
      </c>
      <c r="O44">
        <v>25</v>
      </c>
      <c r="P44">
        <f t="shared" si="1"/>
        <v>139330</v>
      </c>
      <c r="Q44" t="str">
        <f t="shared" si="2"/>
        <v>RIFAUL FANANI</v>
      </c>
      <c r="R44">
        <f t="shared" si="3"/>
        <v>142760</v>
      </c>
      <c r="S44" t="str">
        <f t="shared" si="4"/>
        <v>Basirun</v>
      </c>
      <c r="U44" s="3" t="s">
        <v>431</v>
      </c>
      <c r="V44" s="3">
        <f t="shared" si="5"/>
        <v>139604</v>
      </c>
      <c r="W44" t="s">
        <v>425</v>
      </c>
      <c r="X44" s="3">
        <f t="shared" si="6"/>
        <v>139359</v>
      </c>
      <c r="Y44" t="s">
        <v>29</v>
      </c>
      <c r="AA44" t="s">
        <v>586</v>
      </c>
      <c r="AB44">
        <v>140947</v>
      </c>
    </row>
    <row r="45" spans="1:28" x14ac:dyDescent="0.25">
      <c r="A45" t="str">
        <f t="shared" si="0"/>
        <v>1401021002001B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72</v>
      </c>
      <c r="J45" t="s">
        <v>73</v>
      </c>
      <c r="K45">
        <v>2</v>
      </c>
      <c r="L45" t="s">
        <v>111</v>
      </c>
      <c r="M45" t="s">
        <v>112</v>
      </c>
      <c r="N45" t="s">
        <v>108</v>
      </c>
      <c r="O45">
        <v>22</v>
      </c>
      <c r="P45">
        <f t="shared" si="1"/>
        <v>139330</v>
      </c>
      <c r="Q45" t="str">
        <f t="shared" si="2"/>
        <v>RIFAUL FANANI</v>
      </c>
      <c r="R45">
        <f t="shared" si="3"/>
        <v>142760</v>
      </c>
      <c r="S45" t="str">
        <f t="shared" si="4"/>
        <v>Basirun</v>
      </c>
      <c r="U45" s="3" t="s">
        <v>432</v>
      </c>
      <c r="V45" s="3">
        <f t="shared" si="5"/>
        <v>139604</v>
      </c>
      <c r="W45" t="s">
        <v>425</v>
      </c>
      <c r="X45" s="3">
        <f t="shared" si="6"/>
        <v>139359</v>
      </c>
      <c r="Y45" t="s">
        <v>29</v>
      </c>
      <c r="AA45" t="s">
        <v>587</v>
      </c>
      <c r="AB45">
        <v>141070</v>
      </c>
    </row>
    <row r="46" spans="1:28" x14ac:dyDescent="0.25">
      <c r="A46" t="str">
        <f t="shared" si="0"/>
        <v>1401021002001B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72</v>
      </c>
      <c r="J46" t="s">
        <v>73</v>
      </c>
      <c r="K46">
        <v>2</v>
      </c>
      <c r="L46" t="s">
        <v>113</v>
      </c>
      <c r="M46" t="s">
        <v>114</v>
      </c>
      <c r="N46" t="s">
        <v>108</v>
      </c>
      <c r="O46">
        <v>29</v>
      </c>
      <c r="P46">
        <f t="shared" si="1"/>
        <v>139330</v>
      </c>
      <c r="Q46" t="str">
        <f t="shared" si="2"/>
        <v>RIFAUL FANANI</v>
      </c>
      <c r="R46">
        <f t="shared" si="3"/>
        <v>142760</v>
      </c>
      <c r="S46" t="str">
        <f t="shared" si="4"/>
        <v>Basirun</v>
      </c>
      <c r="U46" s="3" t="s">
        <v>433</v>
      </c>
      <c r="V46" s="3">
        <f t="shared" si="5"/>
        <v>139604</v>
      </c>
      <c r="W46" t="s">
        <v>425</v>
      </c>
      <c r="X46" s="3">
        <f t="shared" si="6"/>
        <v>139359</v>
      </c>
      <c r="Y46" t="s">
        <v>29</v>
      </c>
      <c r="AA46" t="s">
        <v>588</v>
      </c>
      <c r="AB46">
        <v>141081</v>
      </c>
    </row>
    <row r="47" spans="1:28" x14ac:dyDescent="0.25">
      <c r="A47" t="str">
        <f t="shared" si="0"/>
        <v>1401021002001B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72</v>
      </c>
      <c r="J47" t="s">
        <v>73</v>
      </c>
      <c r="K47">
        <v>2</v>
      </c>
      <c r="L47" t="s">
        <v>115</v>
      </c>
      <c r="M47" t="s">
        <v>116</v>
      </c>
      <c r="N47" t="s">
        <v>108</v>
      </c>
      <c r="O47">
        <v>18</v>
      </c>
      <c r="P47">
        <f t="shared" si="1"/>
        <v>139330</v>
      </c>
      <c r="Q47" t="str">
        <f t="shared" si="2"/>
        <v>RIFAUL FANANI</v>
      </c>
      <c r="R47">
        <f t="shared" si="3"/>
        <v>142760</v>
      </c>
      <c r="S47" t="str">
        <f t="shared" si="4"/>
        <v>Basirun</v>
      </c>
      <c r="U47" s="3" t="s">
        <v>434</v>
      </c>
      <c r="V47" s="3">
        <f t="shared" si="5"/>
        <v>139604</v>
      </c>
      <c r="W47" t="s">
        <v>425</v>
      </c>
      <c r="X47" s="3">
        <f t="shared" si="6"/>
        <v>139359</v>
      </c>
      <c r="Y47" t="s">
        <v>29</v>
      </c>
      <c r="AA47" t="s">
        <v>589</v>
      </c>
      <c r="AB47">
        <v>141296</v>
      </c>
    </row>
    <row r="48" spans="1:28" x14ac:dyDescent="0.25">
      <c r="A48" t="str">
        <f t="shared" si="0"/>
        <v>1401021002008B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72</v>
      </c>
      <c r="J48" t="s">
        <v>73</v>
      </c>
      <c r="K48">
        <v>2</v>
      </c>
      <c r="L48" t="s">
        <v>117</v>
      </c>
      <c r="M48" t="s">
        <v>118</v>
      </c>
      <c r="N48" t="s">
        <v>36</v>
      </c>
      <c r="O48">
        <v>98</v>
      </c>
      <c r="P48">
        <f t="shared" si="1"/>
        <v>139330</v>
      </c>
      <c r="Q48" t="str">
        <f t="shared" si="2"/>
        <v>RIFAUL FANANI</v>
      </c>
      <c r="R48">
        <f t="shared" si="3"/>
        <v>142760</v>
      </c>
      <c r="S48" t="str">
        <f t="shared" si="4"/>
        <v>Basirun</v>
      </c>
      <c r="U48" s="3" t="s">
        <v>435</v>
      </c>
      <c r="V48" s="3">
        <f t="shared" si="5"/>
        <v>139604</v>
      </c>
      <c r="W48" t="s">
        <v>425</v>
      </c>
      <c r="X48" s="3">
        <f t="shared" si="6"/>
        <v>139359</v>
      </c>
      <c r="Y48" t="s">
        <v>29</v>
      </c>
      <c r="AA48" t="s">
        <v>590</v>
      </c>
      <c r="AB48">
        <v>141334</v>
      </c>
    </row>
    <row r="49" spans="1:28" x14ac:dyDescent="0.25">
      <c r="A49" t="str">
        <f t="shared" si="0"/>
        <v>1401021002009B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72</v>
      </c>
      <c r="J49" t="s">
        <v>73</v>
      </c>
      <c r="K49">
        <v>2</v>
      </c>
      <c r="L49" t="s">
        <v>117</v>
      </c>
      <c r="M49" t="s">
        <v>118</v>
      </c>
      <c r="N49" t="s">
        <v>32</v>
      </c>
      <c r="O49">
        <v>98</v>
      </c>
      <c r="P49">
        <f t="shared" si="1"/>
        <v>139330</v>
      </c>
      <c r="Q49" t="str">
        <f t="shared" si="2"/>
        <v>RIFAUL FANANI</v>
      </c>
      <c r="R49">
        <f t="shared" si="3"/>
        <v>142760</v>
      </c>
      <c r="S49" t="str">
        <f t="shared" si="4"/>
        <v>Basirun</v>
      </c>
      <c r="U49" s="3" t="s">
        <v>436</v>
      </c>
      <c r="V49" s="3">
        <f t="shared" si="5"/>
        <v>139604</v>
      </c>
      <c r="W49" t="s">
        <v>425</v>
      </c>
      <c r="X49" s="3">
        <f t="shared" si="6"/>
        <v>139359</v>
      </c>
      <c r="Y49" t="s">
        <v>29</v>
      </c>
      <c r="AA49" t="s">
        <v>591</v>
      </c>
      <c r="AB49">
        <v>141409</v>
      </c>
    </row>
    <row r="50" spans="1:28" x14ac:dyDescent="0.25">
      <c r="A50" t="str">
        <f t="shared" si="0"/>
        <v>1401021002010B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72</v>
      </c>
      <c r="J50" t="s">
        <v>73</v>
      </c>
      <c r="K50">
        <v>2</v>
      </c>
      <c r="L50" t="s">
        <v>119</v>
      </c>
      <c r="M50" t="s">
        <v>120</v>
      </c>
      <c r="N50" t="s">
        <v>33</v>
      </c>
      <c r="O50">
        <v>90</v>
      </c>
      <c r="P50">
        <f t="shared" si="1"/>
        <v>163819</v>
      </c>
      <c r="Q50" t="str">
        <f t="shared" si="2"/>
        <v xml:space="preserve">Kevin santoso </v>
      </c>
      <c r="R50">
        <f t="shared" si="3"/>
        <v>142760</v>
      </c>
      <c r="S50" t="str">
        <f t="shared" si="4"/>
        <v>Basirun</v>
      </c>
      <c r="U50" s="3" t="s">
        <v>437</v>
      </c>
      <c r="V50" s="3">
        <f t="shared" si="5"/>
        <v>139604</v>
      </c>
      <c r="W50" t="s">
        <v>425</v>
      </c>
      <c r="X50" s="3">
        <f t="shared" si="6"/>
        <v>139359</v>
      </c>
      <c r="Y50" t="s">
        <v>29</v>
      </c>
      <c r="AA50" t="s">
        <v>592</v>
      </c>
      <c r="AB50">
        <v>141424</v>
      </c>
    </row>
    <row r="51" spans="1:28" x14ac:dyDescent="0.25">
      <c r="A51" t="str">
        <f t="shared" si="0"/>
        <v>1401021002003B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72</v>
      </c>
      <c r="J51" t="s">
        <v>73</v>
      </c>
      <c r="K51">
        <v>2</v>
      </c>
      <c r="L51" t="s">
        <v>121</v>
      </c>
      <c r="M51" t="s">
        <v>122</v>
      </c>
      <c r="N51" t="s">
        <v>65</v>
      </c>
      <c r="O51">
        <v>162</v>
      </c>
      <c r="P51">
        <f t="shared" si="1"/>
        <v>139330</v>
      </c>
      <c r="Q51" t="str">
        <f t="shared" si="2"/>
        <v>RIFAUL FANANI</v>
      </c>
      <c r="R51">
        <f t="shared" si="3"/>
        <v>142760</v>
      </c>
      <c r="S51" t="str">
        <f t="shared" si="4"/>
        <v>Basirun</v>
      </c>
      <c r="U51" s="3" t="s">
        <v>438</v>
      </c>
      <c r="V51" s="3">
        <f t="shared" si="5"/>
        <v>139604</v>
      </c>
      <c r="W51" t="s">
        <v>425</v>
      </c>
      <c r="X51" s="3">
        <f t="shared" si="6"/>
        <v>139359</v>
      </c>
      <c r="Y51" t="s">
        <v>29</v>
      </c>
      <c r="AA51" t="s">
        <v>593</v>
      </c>
      <c r="AB51">
        <v>141586</v>
      </c>
    </row>
    <row r="52" spans="1:28" x14ac:dyDescent="0.25">
      <c r="A52" t="str">
        <f t="shared" si="0"/>
        <v>1401021002013B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72</v>
      </c>
      <c r="J52" t="s">
        <v>73</v>
      </c>
      <c r="K52">
        <v>2</v>
      </c>
      <c r="L52" t="s">
        <v>123</v>
      </c>
      <c r="M52" t="s">
        <v>124</v>
      </c>
      <c r="N52" t="s">
        <v>90</v>
      </c>
      <c r="O52">
        <v>18</v>
      </c>
      <c r="P52">
        <f t="shared" si="1"/>
        <v>139330</v>
      </c>
      <c r="Q52" t="str">
        <f t="shared" si="2"/>
        <v>RIFAUL FANANI</v>
      </c>
      <c r="R52">
        <f t="shared" si="3"/>
        <v>142760</v>
      </c>
      <c r="S52" t="str">
        <f t="shared" si="4"/>
        <v>Basirun</v>
      </c>
      <c r="U52" s="3" t="s">
        <v>439</v>
      </c>
      <c r="V52" s="3">
        <f t="shared" si="5"/>
        <v>139604</v>
      </c>
      <c r="W52" t="s">
        <v>425</v>
      </c>
      <c r="X52" s="3">
        <f t="shared" si="6"/>
        <v>139359</v>
      </c>
      <c r="Y52" t="s">
        <v>29</v>
      </c>
      <c r="AA52" t="s">
        <v>594</v>
      </c>
      <c r="AB52">
        <v>141636</v>
      </c>
    </row>
    <row r="53" spans="1:28" x14ac:dyDescent="0.25">
      <c r="A53" t="str">
        <f t="shared" si="0"/>
        <v>1401021002011B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72</v>
      </c>
      <c r="J53" t="s">
        <v>73</v>
      </c>
      <c r="K53">
        <v>2</v>
      </c>
      <c r="L53" t="s">
        <v>125</v>
      </c>
      <c r="M53" t="s">
        <v>126</v>
      </c>
      <c r="N53" t="s">
        <v>27</v>
      </c>
      <c r="O53">
        <v>37</v>
      </c>
      <c r="P53">
        <f t="shared" si="1"/>
        <v>139330</v>
      </c>
      <c r="Q53" t="str">
        <f t="shared" si="2"/>
        <v>RIFAUL FANANI</v>
      </c>
      <c r="R53">
        <f t="shared" si="3"/>
        <v>142760</v>
      </c>
      <c r="S53" t="str">
        <f t="shared" si="4"/>
        <v>Basirun</v>
      </c>
      <c r="U53" s="3" t="s">
        <v>440</v>
      </c>
      <c r="V53" s="3">
        <f t="shared" si="5"/>
        <v>139604</v>
      </c>
      <c r="W53" t="s">
        <v>425</v>
      </c>
      <c r="X53" s="3">
        <f t="shared" si="6"/>
        <v>139359</v>
      </c>
      <c r="Y53" t="s">
        <v>29</v>
      </c>
      <c r="AA53" t="s">
        <v>595</v>
      </c>
      <c r="AB53">
        <v>142646</v>
      </c>
    </row>
    <row r="54" spans="1:28" x14ac:dyDescent="0.25">
      <c r="A54" t="str">
        <f t="shared" si="0"/>
        <v>1401021002014B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72</v>
      </c>
      <c r="J54" t="s">
        <v>73</v>
      </c>
      <c r="K54">
        <v>2</v>
      </c>
      <c r="L54" t="s">
        <v>127</v>
      </c>
      <c r="M54" t="s">
        <v>128</v>
      </c>
      <c r="N54" t="s">
        <v>93</v>
      </c>
      <c r="O54">
        <v>42</v>
      </c>
      <c r="P54">
        <f t="shared" si="1"/>
        <v>139330</v>
      </c>
      <c r="Q54" t="str">
        <f t="shared" si="2"/>
        <v>RIFAUL FANANI</v>
      </c>
      <c r="R54">
        <f t="shared" si="3"/>
        <v>142760</v>
      </c>
      <c r="S54" t="str">
        <f t="shared" si="4"/>
        <v>Basirun</v>
      </c>
      <c r="U54" s="3" t="s">
        <v>441</v>
      </c>
      <c r="V54" s="3">
        <f t="shared" si="5"/>
        <v>139604</v>
      </c>
      <c r="W54" t="s">
        <v>425</v>
      </c>
      <c r="X54" s="3">
        <f t="shared" si="6"/>
        <v>139359</v>
      </c>
      <c r="Y54" t="s">
        <v>29</v>
      </c>
      <c r="AA54" t="s">
        <v>596</v>
      </c>
      <c r="AB54">
        <v>142705</v>
      </c>
    </row>
    <row r="55" spans="1:28" x14ac:dyDescent="0.25">
      <c r="A55" t="str">
        <f t="shared" si="0"/>
        <v>1401021002014B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72</v>
      </c>
      <c r="J55" t="s">
        <v>73</v>
      </c>
      <c r="K55">
        <v>2</v>
      </c>
      <c r="L55" t="s">
        <v>129</v>
      </c>
      <c r="M55" t="s">
        <v>130</v>
      </c>
      <c r="N55" t="s">
        <v>93</v>
      </c>
      <c r="O55">
        <v>24</v>
      </c>
      <c r="P55">
        <f t="shared" si="1"/>
        <v>139330</v>
      </c>
      <c r="Q55" t="str">
        <f t="shared" si="2"/>
        <v>RIFAUL FANANI</v>
      </c>
      <c r="R55">
        <f t="shared" si="3"/>
        <v>142760</v>
      </c>
      <c r="S55" t="str">
        <f t="shared" si="4"/>
        <v>Basirun</v>
      </c>
      <c r="U55" s="3" t="s">
        <v>442</v>
      </c>
      <c r="V55" s="3">
        <f t="shared" si="5"/>
        <v>139604</v>
      </c>
      <c r="W55" t="s">
        <v>425</v>
      </c>
      <c r="X55" s="3">
        <f t="shared" si="6"/>
        <v>139359</v>
      </c>
      <c r="Y55" t="s">
        <v>29</v>
      </c>
      <c r="AA55" t="s">
        <v>597</v>
      </c>
      <c r="AB55">
        <v>142759</v>
      </c>
    </row>
    <row r="56" spans="1:28" x14ac:dyDescent="0.25">
      <c r="A56" t="str">
        <f t="shared" si="0"/>
        <v>1401021002001B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72</v>
      </c>
      <c r="J56" t="s">
        <v>73</v>
      </c>
      <c r="K56">
        <v>2</v>
      </c>
      <c r="L56">
        <v>100100</v>
      </c>
      <c r="M56" t="s">
        <v>131</v>
      </c>
      <c r="N56" t="s">
        <v>108</v>
      </c>
      <c r="O56">
        <v>7</v>
      </c>
      <c r="P56">
        <f t="shared" si="1"/>
        <v>139330</v>
      </c>
      <c r="Q56" t="str">
        <f t="shared" si="2"/>
        <v>RIFAUL FANANI</v>
      </c>
      <c r="R56">
        <f t="shared" si="3"/>
        <v>142760</v>
      </c>
      <c r="S56" t="str">
        <f t="shared" si="4"/>
        <v>Basirun</v>
      </c>
      <c r="U56" s="3" t="s">
        <v>443</v>
      </c>
      <c r="V56" s="3">
        <f t="shared" si="5"/>
        <v>139604</v>
      </c>
      <c r="W56" t="s">
        <v>425</v>
      </c>
      <c r="X56" s="3">
        <f t="shared" si="6"/>
        <v>139359</v>
      </c>
      <c r="Y56" t="s">
        <v>29</v>
      </c>
      <c r="AA56" t="s">
        <v>76</v>
      </c>
      <c r="AB56">
        <v>142760</v>
      </c>
    </row>
    <row r="57" spans="1:28" x14ac:dyDescent="0.25">
      <c r="A57" t="str">
        <f t="shared" si="0"/>
        <v>1401021002002P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72</v>
      </c>
      <c r="J57" t="s">
        <v>73</v>
      </c>
      <c r="K57">
        <v>2</v>
      </c>
      <c r="L57">
        <v>100200</v>
      </c>
      <c r="M57" t="s">
        <v>131</v>
      </c>
      <c r="N57" t="s">
        <v>132</v>
      </c>
      <c r="O57">
        <v>0</v>
      </c>
      <c r="P57">
        <f t="shared" si="1"/>
        <v>139330</v>
      </c>
      <c r="Q57" t="str">
        <f t="shared" si="2"/>
        <v>RIFAUL FANANI</v>
      </c>
      <c r="R57">
        <f t="shared" si="3"/>
        <v>142760</v>
      </c>
      <c r="S57" t="str">
        <f t="shared" si="4"/>
        <v>Basirun</v>
      </c>
      <c r="U57" s="3" t="s">
        <v>444</v>
      </c>
      <c r="V57" s="3">
        <f t="shared" si="5"/>
        <v>164008</v>
      </c>
      <c r="W57" t="s">
        <v>445</v>
      </c>
      <c r="X57" s="3">
        <f t="shared" si="6"/>
        <v>142760</v>
      </c>
      <c r="Y57" t="s">
        <v>76</v>
      </c>
      <c r="AA57" t="s">
        <v>598</v>
      </c>
      <c r="AB57">
        <v>142809</v>
      </c>
    </row>
    <row r="58" spans="1:28" x14ac:dyDescent="0.25">
      <c r="A58" t="str">
        <f t="shared" si="0"/>
        <v>1401021002002P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72</v>
      </c>
      <c r="J58" t="s">
        <v>73</v>
      </c>
      <c r="K58">
        <v>2</v>
      </c>
      <c r="L58">
        <v>100300</v>
      </c>
      <c r="M58" t="s">
        <v>133</v>
      </c>
      <c r="N58" t="s">
        <v>132</v>
      </c>
      <c r="O58">
        <v>0</v>
      </c>
      <c r="P58">
        <f t="shared" si="1"/>
        <v>139330</v>
      </c>
      <c r="Q58" t="str">
        <f t="shared" si="2"/>
        <v>RIFAUL FANANI</v>
      </c>
      <c r="R58">
        <f t="shared" si="3"/>
        <v>142760</v>
      </c>
      <c r="S58" t="str">
        <f t="shared" si="4"/>
        <v>Basirun</v>
      </c>
      <c r="U58" s="3" t="s">
        <v>446</v>
      </c>
      <c r="V58" s="3">
        <f t="shared" si="5"/>
        <v>164008</v>
      </c>
      <c r="W58" t="s">
        <v>445</v>
      </c>
      <c r="X58" s="3">
        <f t="shared" si="6"/>
        <v>142760</v>
      </c>
      <c r="Y58" t="s">
        <v>76</v>
      </c>
      <c r="AA58" t="s">
        <v>599</v>
      </c>
      <c r="AB58">
        <v>143696</v>
      </c>
    </row>
    <row r="59" spans="1:28" x14ac:dyDescent="0.25">
      <c r="A59" t="str">
        <f t="shared" si="0"/>
        <v>1401021002002P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72</v>
      </c>
      <c r="J59" t="s">
        <v>73</v>
      </c>
      <c r="K59">
        <v>2</v>
      </c>
      <c r="L59">
        <v>100400</v>
      </c>
      <c r="M59" t="s">
        <v>134</v>
      </c>
      <c r="N59" t="s">
        <v>132</v>
      </c>
      <c r="O59">
        <v>0</v>
      </c>
      <c r="P59">
        <f t="shared" si="1"/>
        <v>139330</v>
      </c>
      <c r="Q59" t="str">
        <f t="shared" si="2"/>
        <v>RIFAUL FANANI</v>
      </c>
      <c r="R59">
        <f t="shared" si="3"/>
        <v>142760</v>
      </c>
      <c r="S59" t="str">
        <f t="shared" si="4"/>
        <v>Basirun</v>
      </c>
      <c r="U59" s="3" t="s">
        <v>447</v>
      </c>
      <c r="V59" s="3">
        <f t="shared" si="5"/>
        <v>164008</v>
      </c>
      <c r="W59" t="s">
        <v>445</v>
      </c>
      <c r="X59" s="3">
        <f t="shared" si="6"/>
        <v>142760</v>
      </c>
      <c r="Y59" t="s">
        <v>76</v>
      </c>
      <c r="AA59" t="s">
        <v>600</v>
      </c>
      <c r="AB59">
        <v>144746</v>
      </c>
    </row>
    <row r="60" spans="1:28" x14ac:dyDescent="0.25">
      <c r="A60" t="str">
        <f t="shared" si="0"/>
        <v>1401021002002P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72</v>
      </c>
      <c r="J60" t="s">
        <v>73</v>
      </c>
      <c r="K60">
        <v>2</v>
      </c>
      <c r="L60">
        <v>100500</v>
      </c>
      <c r="M60" t="s">
        <v>131</v>
      </c>
      <c r="N60" t="s">
        <v>132</v>
      </c>
      <c r="O60">
        <v>0</v>
      </c>
      <c r="P60">
        <f t="shared" si="1"/>
        <v>139330</v>
      </c>
      <c r="Q60" t="str">
        <f t="shared" si="2"/>
        <v>RIFAUL FANANI</v>
      </c>
      <c r="R60">
        <f t="shared" si="3"/>
        <v>142760</v>
      </c>
      <c r="S60" t="str">
        <f t="shared" si="4"/>
        <v>Basirun</v>
      </c>
      <c r="U60" s="3" t="s">
        <v>448</v>
      </c>
      <c r="V60" s="3">
        <f t="shared" si="5"/>
        <v>164008</v>
      </c>
      <c r="W60" t="s">
        <v>445</v>
      </c>
      <c r="X60" s="3">
        <f t="shared" si="6"/>
        <v>142760</v>
      </c>
      <c r="Y60" t="s">
        <v>76</v>
      </c>
      <c r="AA60" t="s">
        <v>601</v>
      </c>
      <c r="AB60">
        <v>144889</v>
      </c>
    </row>
    <row r="61" spans="1:28" x14ac:dyDescent="0.25">
      <c r="A61" t="str">
        <f t="shared" si="0"/>
        <v>1401021002002P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72</v>
      </c>
      <c r="J61" t="s">
        <v>73</v>
      </c>
      <c r="K61">
        <v>2</v>
      </c>
      <c r="L61">
        <v>100600</v>
      </c>
      <c r="M61" t="s">
        <v>131</v>
      </c>
      <c r="N61" t="s">
        <v>132</v>
      </c>
      <c r="O61">
        <v>0</v>
      </c>
      <c r="P61">
        <f t="shared" si="1"/>
        <v>139330</v>
      </c>
      <c r="Q61" t="str">
        <f t="shared" si="2"/>
        <v>RIFAUL FANANI</v>
      </c>
      <c r="R61">
        <f t="shared" si="3"/>
        <v>142760</v>
      </c>
      <c r="S61" t="str">
        <f t="shared" si="4"/>
        <v>Basirun</v>
      </c>
      <c r="U61" s="3" t="s">
        <v>449</v>
      </c>
      <c r="V61" s="3">
        <f t="shared" si="5"/>
        <v>164008</v>
      </c>
      <c r="W61" t="s">
        <v>445</v>
      </c>
      <c r="X61" s="3">
        <f t="shared" si="6"/>
        <v>142760</v>
      </c>
      <c r="Y61" t="s">
        <v>76</v>
      </c>
      <c r="AA61" t="s">
        <v>602</v>
      </c>
      <c r="AB61">
        <v>145017</v>
      </c>
    </row>
    <row r="62" spans="1:28" x14ac:dyDescent="0.25">
      <c r="A62" t="str">
        <f t="shared" si="0"/>
        <v>1401021002002P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72</v>
      </c>
      <c r="J62" t="s">
        <v>73</v>
      </c>
      <c r="K62">
        <v>2</v>
      </c>
      <c r="L62">
        <v>100700</v>
      </c>
      <c r="M62" t="s">
        <v>135</v>
      </c>
      <c r="N62" t="s">
        <v>132</v>
      </c>
      <c r="O62">
        <v>0</v>
      </c>
      <c r="P62">
        <f t="shared" si="1"/>
        <v>139330</v>
      </c>
      <c r="Q62" t="str">
        <f t="shared" si="2"/>
        <v>RIFAUL FANANI</v>
      </c>
      <c r="R62">
        <f t="shared" si="3"/>
        <v>142760</v>
      </c>
      <c r="S62" t="str">
        <f t="shared" si="4"/>
        <v>Basirun</v>
      </c>
      <c r="U62" s="3" t="s">
        <v>450</v>
      </c>
      <c r="V62" s="3">
        <f t="shared" si="5"/>
        <v>164008</v>
      </c>
      <c r="W62" t="s">
        <v>445</v>
      </c>
      <c r="X62" s="3">
        <f t="shared" si="6"/>
        <v>142760</v>
      </c>
      <c r="Y62" t="s">
        <v>76</v>
      </c>
      <c r="AA62" t="s">
        <v>603</v>
      </c>
      <c r="AB62">
        <v>145455</v>
      </c>
    </row>
    <row r="63" spans="1:28" x14ac:dyDescent="0.25">
      <c r="A63" t="str">
        <f t="shared" si="0"/>
        <v>1401021003010B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136</v>
      </c>
      <c r="J63" t="s">
        <v>137</v>
      </c>
      <c r="K63">
        <v>2</v>
      </c>
      <c r="L63" t="s">
        <v>25</v>
      </c>
      <c r="M63" t="s">
        <v>138</v>
      </c>
      <c r="N63" t="s">
        <v>33</v>
      </c>
      <c r="O63">
        <v>54</v>
      </c>
      <c r="P63">
        <f t="shared" si="1"/>
        <v>163819</v>
      </c>
      <c r="Q63" t="str">
        <f t="shared" si="2"/>
        <v xml:space="preserve">Kevin santoso </v>
      </c>
      <c r="R63">
        <f t="shared" si="3"/>
        <v>142760</v>
      </c>
      <c r="S63" t="str">
        <f t="shared" si="4"/>
        <v>Basirun</v>
      </c>
      <c r="U63" s="3" t="s">
        <v>451</v>
      </c>
      <c r="V63" s="3">
        <f t="shared" si="5"/>
        <v>164008</v>
      </c>
      <c r="W63" t="s">
        <v>445</v>
      </c>
      <c r="X63" s="3">
        <f t="shared" si="6"/>
        <v>142760</v>
      </c>
      <c r="Y63" t="s">
        <v>76</v>
      </c>
      <c r="AA63" t="s">
        <v>604</v>
      </c>
      <c r="AB63">
        <v>145492</v>
      </c>
    </row>
    <row r="64" spans="1:28" x14ac:dyDescent="0.25">
      <c r="A64" t="str">
        <f t="shared" si="0"/>
        <v>1401021003010B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136</v>
      </c>
      <c r="J64" t="s">
        <v>137</v>
      </c>
      <c r="K64">
        <v>2</v>
      </c>
      <c r="L64" t="s">
        <v>30</v>
      </c>
      <c r="M64" t="s">
        <v>139</v>
      </c>
      <c r="N64" t="s">
        <v>33</v>
      </c>
      <c r="O64">
        <v>43</v>
      </c>
      <c r="P64">
        <f t="shared" si="1"/>
        <v>163819</v>
      </c>
      <c r="Q64" t="str">
        <f t="shared" si="2"/>
        <v xml:space="preserve">Kevin santoso </v>
      </c>
      <c r="R64">
        <f t="shared" si="3"/>
        <v>142760</v>
      </c>
      <c r="S64" t="str">
        <f t="shared" si="4"/>
        <v>Basirun</v>
      </c>
      <c r="U64" s="3" t="s">
        <v>452</v>
      </c>
      <c r="V64" s="3">
        <f t="shared" si="5"/>
        <v>164008</v>
      </c>
      <c r="W64" t="s">
        <v>445</v>
      </c>
      <c r="X64" s="3">
        <f t="shared" si="6"/>
        <v>142760</v>
      </c>
      <c r="Y64" t="s">
        <v>76</v>
      </c>
      <c r="AA64" t="s">
        <v>605</v>
      </c>
      <c r="AB64">
        <v>145505</v>
      </c>
    </row>
    <row r="65" spans="1:28" x14ac:dyDescent="0.25">
      <c r="A65" t="str">
        <f t="shared" si="0"/>
        <v>1401021003010B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136</v>
      </c>
      <c r="J65" t="s">
        <v>137</v>
      </c>
      <c r="K65">
        <v>2</v>
      </c>
      <c r="L65" t="s">
        <v>34</v>
      </c>
      <c r="M65" t="s">
        <v>140</v>
      </c>
      <c r="N65" t="s">
        <v>33</v>
      </c>
      <c r="O65">
        <v>38</v>
      </c>
      <c r="P65">
        <f t="shared" si="1"/>
        <v>163819</v>
      </c>
      <c r="Q65" t="str">
        <f t="shared" si="2"/>
        <v xml:space="preserve">Kevin santoso </v>
      </c>
      <c r="R65">
        <f t="shared" si="3"/>
        <v>142760</v>
      </c>
      <c r="S65" t="str">
        <f t="shared" si="4"/>
        <v>Basirun</v>
      </c>
      <c r="U65" s="3" t="s">
        <v>453</v>
      </c>
      <c r="V65" s="3">
        <f t="shared" si="5"/>
        <v>164008</v>
      </c>
      <c r="W65" t="s">
        <v>445</v>
      </c>
      <c r="X65" s="3">
        <f t="shared" si="6"/>
        <v>142760</v>
      </c>
      <c r="Y65" t="s">
        <v>76</v>
      </c>
      <c r="AA65" t="s">
        <v>606</v>
      </c>
      <c r="AB65">
        <v>145507</v>
      </c>
    </row>
    <row r="66" spans="1:28" x14ac:dyDescent="0.25">
      <c r="A66" t="str">
        <f t="shared" si="0"/>
        <v>1401021003006B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136</v>
      </c>
      <c r="J66" t="s">
        <v>137</v>
      </c>
      <c r="K66">
        <v>2</v>
      </c>
      <c r="L66" t="s">
        <v>37</v>
      </c>
      <c r="M66" t="s">
        <v>141</v>
      </c>
      <c r="N66" t="s">
        <v>39</v>
      </c>
      <c r="O66">
        <v>28</v>
      </c>
      <c r="P66">
        <f t="shared" si="1"/>
        <v>163819</v>
      </c>
      <c r="Q66" t="str">
        <f t="shared" si="2"/>
        <v xml:space="preserve">Kevin santoso </v>
      </c>
      <c r="R66">
        <f t="shared" si="3"/>
        <v>142760</v>
      </c>
      <c r="S66" t="str">
        <f t="shared" si="4"/>
        <v>Basirun</v>
      </c>
      <c r="U66" s="3" t="s">
        <v>454</v>
      </c>
      <c r="V66" s="3">
        <f t="shared" si="5"/>
        <v>164008</v>
      </c>
      <c r="W66" t="s">
        <v>445</v>
      </c>
      <c r="X66" s="3">
        <f t="shared" si="6"/>
        <v>142760</v>
      </c>
      <c r="Y66" t="s">
        <v>76</v>
      </c>
      <c r="AA66" t="s">
        <v>607</v>
      </c>
      <c r="AB66">
        <v>145510</v>
      </c>
    </row>
    <row r="67" spans="1:28" x14ac:dyDescent="0.25">
      <c r="A67" t="str">
        <f t="shared" ref="A67:A130" si="7">_xlfn.CONCAT(C67,E67,G67,I67,N67)</f>
        <v>1401021003007B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136</v>
      </c>
      <c r="J67" t="s">
        <v>137</v>
      </c>
      <c r="K67">
        <v>2</v>
      </c>
      <c r="L67" t="s">
        <v>40</v>
      </c>
      <c r="M67" t="s">
        <v>142</v>
      </c>
      <c r="N67" t="s">
        <v>46</v>
      </c>
      <c r="O67">
        <v>51</v>
      </c>
      <c r="P67">
        <f t="shared" ref="P67:P130" si="8">VLOOKUP($A67,$U$2:$Y$154,2,FALSE)</f>
        <v>163819</v>
      </c>
      <c r="Q67" t="str">
        <f t="shared" ref="Q67:Q130" si="9">VLOOKUP($A67,$U$2:$Y$154,3,FALSE)</f>
        <v xml:space="preserve">Kevin santoso </v>
      </c>
      <c r="R67">
        <f t="shared" ref="R67:R130" si="10">VLOOKUP($A67,$U$2:$Y$154,4,FALSE)</f>
        <v>142760</v>
      </c>
      <c r="S67" t="str">
        <f t="shared" ref="S67:S130" si="11">VLOOKUP($A67,$U$2:$Y$154,5,FALSE)</f>
        <v>Basirun</v>
      </c>
      <c r="U67" s="3" t="s">
        <v>455</v>
      </c>
      <c r="V67" s="3">
        <f t="shared" ref="V67:V130" si="12">VLOOKUP(W67,$AA$2:$AB$99,2,FALSE)</f>
        <v>164008</v>
      </c>
      <c r="W67" t="s">
        <v>445</v>
      </c>
      <c r="X67" s="3">
        <f t="shared" ref="X67:X130" si="13">VLOOKUP(Y67,$AA$2:$AB$99,2,FALSE)</f>
        <v>142760</v>
      </c>
      <c r="Y67" t="s">
        <v>76</v>
      </c>
      <c r="AA67" t="s">
        <v>608</v>
      </c>
      <c r="AB67">
        <v>145511</v>
      </c>
    </row>
    <row r="68" spans="1:28" x14ac:dyDescent="0.25">
      <c r="A68" t="str">
        <f t="shared" si="7"/>
        <v>1401021003007B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136</v>
      </c>
      <c r="J68" t="s">
        <v>137</v>
      </c>
      <c r="K68">
        <v>2</v>
      </c>
      <c r="L68" t="s">
        <v>42</v>
      </c>
      <c r="M68" t="s">
        <v>143</v>
      </c>
      <c r="N68" t="s">
        <v>46</v>
      </c>
      <c r="O68">
        <v>66</v>
      </c>
      <c r="P68">
        <f t="shared" si="8"/>
        <v>163819</v>
      </c>
      <c r="Q68" t="str">
        <f t="shared" si="9"/>
        <v xml:space="preserve">Kevin santoso </v>
      </c>
      <c r="R68">
        <f t="shared" si="10"/>
        <v>142760</v>
      </c>
      <c r="S68" t="str">
        <f t="shared" si="11"/>
        <v>Basirun</v>
      </c>
      <c r="U68" s="3" t="s">
        <v>456</v>
      </c>
      <c r="V68" s="3">
        <f t="shared" si="12"/>
        <v>164008</v>
      </c>
      <c r="W68" t="s">
        <v>445</v>
      </c>
      <c r="X68" s="3">
        <f t="shared" si="13"/>
        <v>142760</v>
      </c>
      <c r="Y68" t="s">
        <v>76</v>
      </c>
      <c r="AA68" t="s">
        <v>609</v>
      </c>
      <c r="AB68">
        <v>145517</v>
      </c>
    </row>
    <row r="69" spans="1:28" x14ac:dyDescent="0.25">
      <c r="A69" t="str">
        <f t="shared" si="7"/>
        <v>1401021003006B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136</v>
      </c>
      <c r="J69" t="s">
        <v>137</v>
      </c>
      <c r="K69">
        <v>2</v>
      </c>
      <c r="L69" t="s">
        <v>44</v>
      </c>
      <c r="M69" t="s">
        <v>144</v>
      </c>
      <c r="N69" t="s">
        <v>39</v>
      </c>
      <c r="O69">
        <v>32</v>
      </c>
      <c r="P69">
        <f t="shared" si="8"/>
        <v>163819</v>
      </c>
      <c r="Q69" t="str">
        <f t="shared" si="9"/>
        <v xml:space="preserve">Kevin santoso </v>
      </c>
      <c r="R69">
        <f t="shared" si="10"/>
        <v>142760</v>
      </c>
      <c r="S69" t="str">
        <f t="shared" si="11"/>
        <v>Basirun</v>
      </c>
      <c r="U69" s="3" t="s">
        <v>457</v>
      </c>
      <c r="V69" s="3">
        <f t="shared" si="12"/>
        <v>139228</v>
      </c>
      <c r="W69" t="s">
        <v>458</v>
      </c>
      <c r="X69" s="3">
        <f t="shared" si="13"/>
        <v>142760</v>
      </c>
      <c r="Y69" t="s">
        <v>76</v>
      </c>
      <c r="AA69" t="s">
        <v>610</v>
      </c>
      <c r="AB69">
        <v>145518</v>
      </c>
    </row>
    <row r="70" spans="1:28" x14ac:dyDescent="0.25">
      <c r="A70" t="str">
        <f t="shared" si="7"/>
        <v>1401021003006B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136</v>
      </c>
      <c r="J70" t="s">
        <v>137</v>
      </c>
      <c r="K70">
        <v>2</v>
      </c>
      <c r="L70" t="s">
        <v>47</v>
      </c>
      <c r="M70" t="s">
        <v>145</v>
      </c>
      <c r="N70" t="s">
        <v>39</v>
      </c>
      <c r="O70">
        <v>42</v>
      </c>
      <c r="P70">
        <f t="shared" si="8"/>
        <v>163819</v>
      </c>
      <c r="Q70" t="str">
        <f t="shared" si="9"/>
        <v xml:space="preserve">Kevin santoso </v>
      </c>
      <c r="R70">
        <f t="shared" si="10"/>
        <v>142760</v>
      </c>
      <c r="S70" t="str">
        <f t="shared" si="11"/>
        <v>Basirun</v>
      </c>
      <c r="U70" s="3" t="s">
        <v>459</v>
      </c>
      <c r="V70" s="3">
        <f t="shared" si="12"/>
        <v>139228</v>
      </c>
      <c r="W70" t="s">
        <v>458</v>
      </c>
      <c r="X70" s="3">
        <f t="shared" si="13"/>
        <v>142760</v>
      </c>
      <c r="Y70" t="s">
        <v>76</v>
      </c>
      <c r="AA70" t="s">
        <v>611</v>
      </c>
      <c r="AB70">
        <v>145519</v>
      </c>
    </row>
    <row r="71" spans="1:28" x14ac:dyDescent="0.25">
      <c r="A71" t="str">
        <f t="shared" si="7"/>
        <v>1401021003006B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136</v>
      </c>
      <c r="J71" t="s">
        <v>137</v>
      </c>
      <c r="K71">
        <v>2</v>
      </c>
      <c r="L71" t="s">
        <v>49</v>
      </c>
      <c r="M71" t="s">
        <v>146</v>
      </c>
      <c r="N71" t="s">
        <v>39</v>
      </c>
      <c r="O71">
        <v>43</v>
      </c>
      <c r="P71">
        <f t="shared" si="8"/>
        <v>163819</v>
      </c>
      <c r="Q71" t="str">
        <f t="shared" si="9"/>
        <v xml:space="preserve">Kevin santoso </v>
      </c>
      <c r="R71">
        <f t="shared" si="10"/>
        <v>142760</v>
      </c>
      <c r="S71" t="str">
        <f t="shared" si="11"/>
        <v>Basirun</v>
      </c>
      <c r="U71" s="3" t="s">
        <v>460</v>
      </c>
      <c r="V71" s="3">
        <f t="shared" si="12"/>
        <v>139228</v>
      </c>
      <c r="W71" t="s">
        <v>458</v>
      </c>
      <c r="X71" s="3">
        <f t="shared" si="13"/>
        <v>142760</v>
      </c>
      <c r="Y71" t="s">
        <v>76</v>
      </c>
      <c r="AA71" t="s">
        <v>612</v>
      </c>
      <c r="AB71">
        <v>145522</v>
      </c>
    </row>
    <row r="72" spans="1:28" x14ac:dyDescent="0.25">
      <c r="A72" t="str">
        <f t="shared" si="7"/>
        <v>1401021003005B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136</v>
      </c>
      <c r="J72" t="s">
        <v>137</v>
      </c>
      <c r="K72">
        <v>2</v>
      </c>
      <c r="L72" t="s">
        <v>51</v>
      </c>
      <c r="M72" t="s">
        <v>147</v>
      </c>
      <c r="N72" t="s">
        <v>78</v>
      </c>
      <c r="O72">
        <v>30</v>
      </c>
      <c r="P72">
        <f t="shared" si="8"/>
        <v>163819</v>
      </c>
      <c r="Q72" t="str">
        <f t="shared" si="9"/>
        <v xml:space="preserve">Kevin santoso </v>
      </c>
      <c r="R72">
        <f t="shared" si="10"/>
        <v>142760</v>
      </c>
      <c r="S72" t="str">
        <f t="shared" si="11"/>
        <v>Basirun</v>
      </c>
      <c r="U72" s="3" t="s">
        <v>461</v>
      </c>
      <c r="V72" s="3">
        <f t="shared" si="12"/>
        <v>139228</v>
      </c>
      <c r="W72" t="s">
        <v>458</v>
      </c>
      <c r="X72" s="3">
        <f t="shared" si="13"/>
        <v>142760</v>
      </c>
      <c r="Y72" t="s">
        <v>76</v>
      </c>
      <c r="AA72" t="s">
        <v>613</v>
      </c>
      <c r="AB72">
        <v>145525</v>
      </c>
    </row>
    <row r="73" spans="1:28" x14ac:dyDescent="0.25">
      <c r="A73" t="str">
        <f t="shared" si="7"/>
        <v>1401021003001B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136</v>
      </c>
      <c r="J73" t="s">
        <v>137</v>
      </c>
      <c r="K73">
        <v>2</v>
      </c>
      <c r="L73" t="s">
        <v>54</v>
      </c>
      <c r="M73" t="s">
        <v>148</v>
      </c>
      <c r="N73" t="s">
        <v>108</v>
      </c>
      <c r="O73">
        <v>34</v>
      </c>
      <c r="P73">
        <f t="shared" si="8"/>
        <v>163819</v>
      </c>
      <c r="Q73" t="str">
        <f t="shared" si="9"/>
        <v xml:space="preserve">Kevin santoso </v>
      </c>
      <c r="R73">
        <f t="shared" si="10"/>
        <v>142760</v>
      </c>
      <c r="S73" t="str">
        <f t="shared" si="11"/>
        <v>Basirun</v>
      </c>
      <c r="U73" s="3" t="s">
        <v>462</v>
      </c>
      <c r="V73" s="3">
        <f t="shared" si="12"/>
        <v>139228</v>
      </c>
      <c r="W73" t="s">
        <v>458</v>
      </c>
      <c r="X73" s="3">
        <f t="shared" si="13"/>
        <v>142760</v>
      </c>
      <c r="Y73" t="s">
        <v>76</v>
      </c>
      <c r="AA73" t="s">
        <v>614</v>
      </c>
      <c r="AB73">
        <v>146417</v>
      </c>
    </row>
    <row r="74" spans="1:28" x14ac:dyDescent="0.25">
      <c r="A74" t="str">
        <f t="shared" si="7"/>
        <v>1401021003002B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136</v>
      </c>
      <c r="J74" t="s">
        <v>137</v>
      </c>
      <c r="K74">
        <v>2</v>
      </c>
      <c r="L74" t="s">
        <v>56</v>
      </c>
      <c r="M74" t="s">
        <v>149</v>
      </c>
      <c r="N74" t="s">
        <v>64</v>
      </c>
      <c r="O74">
        <v>56</v>
      </c>
      <c r="P74">
        <f t="shared" si="8"/>
        <v>163819</v>
      </c>
      <c r="Q74" t="str">
        <f t="shared" si="9"/>
        <v xml:space="preserve">Kevin santoso </v>
      </c>
      <c r="R74">
        <f t="shared" si="10"/>
        <v>142760</v>
      </c>
      <c r="S74" t="str">
        <f t="shared" si="11"/>
        <v>Basirun</v>
      </c>
      <c r="U74" s="3" t="s">
        <v>463</v>
      </c>
      <c r="V74" s="3">
        <f t="shared" si="12"/>
        <v>139228</v>
      </c>
      <c r="W74" t="s">
        <v>458</v>
      </c>
      <c r="X74" s="3">
        <f t="shared" si="13"/>
        <v>142760</v>
      </c>
      <c r="Y74" t="s">
        <v>76</v>
      </c>
      <c r="AA74" s="1" t="s">
        <v>615</v>
      </c>
      <c r="AB74">
        <v>147360</v>
      </c>
    </row>
    <row r="75" spans="1:28" x14ac:dyDescent="0.25">
      <c r="A75" t="str">
        <f t="shared" si="7"/>
        <v>1401021003003B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136</v>
      </c>
      <c r="J75" t="s">
        <v>137</v>
      </c>
      <c r="K75">
        <v>2</v>
      </c>
      <c r="L75" t="s">
        <v>58</v>
      </c>
      <c r="M75" t="s">
        <v>150</v>
      </c>
      <c r="N75" t="s">
        <v>65</v>
      </c>
      <c r="O75">
        <v>19</v>
      </c>
      <c r="P75">
        <f t="shared" si="8"/>
        <v>163819</v>
      </c>
      <c r="Q75" t="str">
        <f t="shared" si="9"/>
        <v xml:space="preserve">Kevin santoso </v>
      </c>
      <c r="R75">
        <f t="shared" si="10"/>
        <v>142760</v>
      </c>
      <c r="S75" t="str">
        <f t="shared" si="11"/>
        <v>Basirun</v>
      </c>
      <c r="U75" s="3" t="s">
        <v>464</v>
      </c>
      <c r="V75" s="3">
        <f t="shared" si="12"/>
        <v>139228</v>
      </c>
      <c r="W75" t="s">
        <v>458</v>
      </c>
      <c r="X75" s="3">
        <f t="shared" si="13"/>
        <v>142760</v>
      </c>
      <c r="Y75" t="s">
        <v>76</v>
      </c>
      <c r="AA75" t="s">
        <v>616</v>
      </c>
      <c r="AB75">
        <v>147596</v>
      </c>
    </row>
    <row r="76" spans="1:28" x14ac:dyDescent="0.25">
      <c r="A76" t="str">
        <f t="shared" si="7"/>
        <v>1401021003003B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136</v>
      </c>
      <c r="J76" t="s">
        <v>137</v>
      </c>
      <c r="K76">
        <v>2</v>
      </c>
      <c r="L76" t="s">
        <v>60</v>
      </c>
      <c r="M76" t="s">
        <v>151</v>
      </c>
      <c r="N76" t="s">
        <v>65</v>
      </c>
      <c r="O76">
        <v>35</v>
      </c>
      <c r="P76">
        <f t="shared" si="8"/>
        <v>163819</v>
      </c>
      <c r="Q76" t="str">
        <f t="shared" si="9"/>
        <v xml:space="preserve">Kevin santoso </v>
      </c>
      <c r="R76">
        <f t="shared" si="10"/>
        <v>142760</v>
      </c>
      <c r="S76" t="str">
        <f t="shared" si="11"/>
        <v>Basirun</v>
      </c>
      <c r="U76" s="3" t="s">
        <v>465</v>
      </c>
      <c r="V76" s="3">
        <f t="shared" si="12"/>
        <v>139228</v>
      </c>
      <c r="W76" t="s">
        <v>458</v>
      </c>
      <c r="X76" s="3">
        <f t="shared" si="13"/>
        <v>142760</v>
      </c>
      <c r="Y76" t="s">
        <v>76</v>
      </c>
      <c r="AA76" t="s">
        <v>617</v>
      </c>
      <c r="AB76">
        <v>147797</v>
      </c>
    </row>
    <row r="77" spans="1:28" x14ac:dyDescent="0.25">
      <c r="A77" t="str">
        <f t="shared" si="7"/>
        <v>1401021003003B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136</v>
      </c>
      <c r="J77" t="s">
        <v>137</v>
      </c>
      <c r="K77">
        <v>2</v>
      </c>
      <c r="L77" t="s">
        <v>62</v>
      </c>
      <c r="M77" t="s">
        <v>152</v>
      </c>
      <c r="N77" t="s">
        <v>65</v>
      </c>
      <c r="O77">
        <v>35</v>
      </c>
      <c r="P77">
        <f t="shared" si="8"/>
        <v>163819</v>
      </c>
      <c r="Q77" t="str">
        <f t="shared" si="9"/>
        <v xml:space="preserve">Kevin santoso </v>
      </c>
      <c r="R77">
        <f t="shared" si="10"/>
        <v>142760</v>
      </c>
      <c r="S77" t="str">
        <f t="shared" si="11"/>
        <v>Basirun</v>
      </c>
      <c r="U77" s="3" t="s">
        <v>466</v>
      </c>
      <c r="V77" s="3">
        <f t="shared" si="12"/>
        <v>139228</v>
      </c>
      <c r="W77" t="s">
        <v>458</v>
      </c>
      <c r="X77" s="3">
        <f t="shared" si="13"/>
        <v>142760</v>
      </c>
      <c r="Y77" t="s">
        <v>76</v>
      </c>
      <c r="AA77" t="s">
        <v>618</v>
      </c>
      <c r="AB77">
        <v>147893</v>
      </c>
    </row>
    <row r="78" spans="1:28" x14ac:dyDescent="0.25">
      <c r="A78" t="str">
        <f t="shared" si="7"/>
        <v>1401021003002B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136</v>
      </c>
      <c r="J78" t="s">
        <v>137</v>
      </c>
      <c r="K78">
        <v>2</v>
      </c>
      <c r="L78" t="s">
        <v>95</v>
      </c>
      <c r="M78" t="s">
        <v>153</v>
      </c>
      <c r="N78" t="s">
        <v>64</v>
      </c>
      <c r="O78">
        <v>42</v>
      </c>
      <c r="P78">
        <f t="shared" si="8"/>
        <v>163819</v>
      </c>
      <c r="Q78" t="str">
        <f t="shared" si="9"/>
        <v xml:space="preserve">Kevin santoso </v>
      </c>
      <c r="R78">
        <f t="shared" si="10"/>
        <v>142760</v>
      </c>
      <c r="S78" t="str">
        <f t="shared" si="11"/>
        <v>Basirun</v>
      </c>
      <c r="U78" s="3" t="s">
        <v>467</v>
      </c>
      <c r="V78" s="3">
        <f t="shared" si="12"/>
        <v>139228</v>
      </c>
      <c r="W78" t="s">
        <v>458</v>
      </c>
      <c r="X78" s="3">
        <f t="shared" si="13"/>
        <v>142760</v>
      </c>
      <c r="Y78" t="s">
        <v>76</v>
      </c>
      <c r="AA78" t="s">
        <v>619</v>
      </c>
      <c r="AB78">
        <v>147963</v>
      </c>
    </row>
    <row r="79" spans="1:28" x14ac:dyDescent="0.25">
      <c r="A79" t="str">
        <f t="shared" si="7"/>
        <v>1401021003003B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136</v>
      </c>
      <c r="J79" t="s">
        <v>137</v>
      </c>
      <c r="K79">
        <v>2</v>
      </c>
      <c r="L79" t="s">
        <v>98</v>
      </c>
      <c r="M79" t="s">
        <v>154</v>
      </c>
      <c r="N79" t="s">
        <v>65</v>
      </c>
      <c r="O79">
        <v>25</v>
      </c>
      <c r="P79">
        <f t="shared" si="8"/>
        <v>163819</v>
      </c>
      <c r="Q79" t="str">
        <f t="shared" si="9"/>
        <v xml:space="preserve">Kevin santoso </v>
      </c>
      <c r="R79">
        <f t="shared" si="10"/>
        <v>142760</v>
      </c>
      <c r="S79" t="str">
        <f t="shared" si="11"/>
        <v>Basirun</v>
      </c>
      <c r="U79" s="3" t="s">
        <v>468</v>
      </c>
      <c r="V79" s="3">
        <f t="shared" si="12"/>
        <v>139228</v>
      </c>
      <c r="W79" t="s">
        <v>458</v>
      </c>
      <c r="X79" s="3">
        <f t="shared" si="13"/>
        <v>142760</v>
      </c>
      <c r="Y79" t="s">
        <v>76</v>
      </c>
      <c r="AA79" t="s">
        <v>620</v>
      </c>
      <c r="AB79">
        <v>148096</v>
      </c>
    </row>
    <row r="80" spans="1:28" x14ac:dyDescent="0.25">
      <c r="A80" t="str">
        <f t="shared" si="7"/>
        <v>1401021003002B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136</v>
      </c>
      <c r="J80" t="s">
        <v>137</v>
      </c>
      <c r="K80">
        <v>2</v>
      </c>
      <c r="L80" t="s">
        <v>100</v>
      </c>
      <c r="M80" t="s">
        <v>155</v>
      </c>
      <c r="N80" t="s">
        <v>64</v>
      </c>
      <c r="O80">
        <v>42</v>
      </c>
      <c r="P80">
        <f t="shared" si="8"/>
        <v>163819</v>
      </c>
      <c r="Q80" t="str">
        <f t="shared" si="9"/>
        <v xml:space="preserve">Kevin santoso </v>
      </c>
      <c r="R80">
        <f t="shared" si="10"/>
        <v>142760</v>
      </c>
      <c r="S80" t="str">
        <f t="shared" si="11"/>
        <v>Basirun</v>
      </c>
      <c r="U80" s="3" t="s">
        <v>469</v>
      </c>
      <c r="V80" s="3">
        <f t="shared" si="12"/>
        <v>139228</v>
      </c>
      <c r="W80" t="s">
        <v>458</v>
      </c>
      <c r="X80" s="3">
        <f t="shared" si="13"/>
        <v>142760</v>
      </c>
      <c r="Y80" t="s">
        <v>76</v>
      </c>
      <c r="AA80" t="s">
        <v>498</v>
      </c>
      <c r="AB80">
        <v>150630</v>
      </c>
    </row>
    <row r="81" spans="1:28" x14ac:dyDescent="0.25">
      <c r="A81" t="str">
        <f t="shared" si="7"/>
        <v>1401021003003B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136</v>
      </c>
      <c r="J81" t="s">
        <v>137</v>
      </c>
      <c r="K81">
        <v>2</v>
      </c>
      <c r="L81" t="s">
        <v>102</v>
      </c>
      <c r="M81" t="s">
        <v>156</v>
      </c>
      <c r="N81" t="s">
        <v>65</v>
      </c>
      <c r="O81">
        <v>26</v>
      </c>
      <c r="P81">
        <f t="shared" si="8"/>
        <v>163819</v>
      </c>
      <c r="Q81" t="str">
        <f t="shared" si="9"/>
        <v xml:space="preserve">Kevin santoso </v>
      </c>
      <c r="R81">
        <f t="shared" si="10"/>
        <v>142760</v>
      </c>
      <c r="S81" t="str">
        <f t="shared" si="11"/>
        <v>Basirun</v>
      </c>
      <c r="U81" s="3" t="s">
        <v>470</v>
      </c>
      <c r="V81" s="3">
        <f t="shared" si="12"/>
        <v>139228</v>
      </c>
      <c r="W81" t="s">
        <v>458</v>
      </c>
      <c r="X81" s="3">
        <f t="shared" si="13"/>
        <v>142760</v>
      </c>
      <c r="Y81" t="s">
        <v>76</v>
      </c>
      <c r="AA81" t="s">
        <v>621</v>
      </c>
      <c r="AB81">
        <v>151556</v>
      </c>
    </row>
    <row r="82" spans="1:28" x14ac:dyDescent="0.25">
      <c r="A82" t="str">
        <f t="shared" si="7"/>
        <v>1401021003008B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136</v>
      </c>
      <c r="J82" t="s">
        <v>137</v>
      </c>
      <c r="K82">
        <v>2</v>
      </c>
      <c r="L82" t="s">
        <v>104</v>
      </c>
      <c r="M82" t="s">
        <v>157</v>
      </c>
      <c r="N82" t="s">
        <v>36</v>
      </c>
      <c r="O82">
        <v>66</v>
      </c>
      <c r="P82">
        <f t="shared" si="8"/>
        <v>163819</v>
      </c>
      <c r="Q82" t="str">
        <f t="shared" si="9"/>
        <v xml:space="preserve">Kevin santoso </v>
      </c>
      <c r="R82">
        <f t="shared" si="10"/>
        <v>142760</v>
      </c>
      <c r="S82" t="str">
        <f t="shared" si="11"/>
        <v>Basirun</v>
      </c>
      <c r="U82" s="3" t="s">
        <v>471</v>
      </c>
      <c r="V82" s="3">
        <f t="shared" si="12"/>
        <v>139228</v>
      </c>
      <c r="W82" t="s">
        <v>458</v>
      </c>
      <c r="X82" s="3">
        <f t="shared" si="13"/>
        <v>142760</v>
      </c>
      <c r="Y82" t="s">
        <v>76</v>
      </c>
      <c r="AA82" t="s">
        <v>622</v>
      </c>
      <c r="AB82">
        <v>151645</v>
      </c>
    </row>
    <row r="83" spans="1:28" x14ac:dyDescent="0.25">
      <c r="A83" t="str">
        <f t="shared" si="7"/>
        <v>1401021003009B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136</v>
      </c>
      <c r="J83" t="s">
        <v>137</v>
      </c>
      <c r="K83">
        <v>2</v>
      </c>
      <c r="L83" t="s">
        <v>104</v>
      </c>
      <c r="M83" t="s">
        <v>157</v>
      </c>
      <c r="N83" t="s">
        <v>32</v>
      </c>
      <c r="O83">
        <v>66</v>
      </c>
      <c r="P83">
        <f t="shared" si="8"/>
        <v>163819</v>
      </c>
      <c r="Q83" t="str">
        <f t="shared" si="9"/>
        <v xml:space="preserve">Kevin santoso </v>
      </c>
      <c r="R83">
        <f t="shared" si="10"/>
        <v>142760</v>
      </c>
      <c r="S83" t="str">
        <f t="shared" si="11"/>
        <v>Basirun</v>
      </c>
      <c r="U83" s="3" t="s">
        <v>472</v>
      </c>
      <c r="V83" s="3">
        <f t="shared" si="12"/>
        <v>139228</v>
      </c>
      <c r="W83" t="s">
        <v>458</v>
      </c>
      <c r="X83" s="3">
        <f t="shared" si="13"/>
        <v>142760</v>
      </c>
      <c r="Y83" t="s">
        <v>76</v>
      </c>
      <c r="AA83" t="s">
        <v>623</v>
      </c>
      <c r="AB83">
        <v>151690</v>
      </c>
    </row>
    <row r="84" spans="1:28" x14ac:dyDescent="0.25">
      <c r="A84" t="str">
        <f t="shared" si="7"/>
        <v>1401021003004P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136</v>
      </c>
      <c r="J84" t="s">
        <v>137</v>
      </c>
      <c r="K84">
        <v>2</v>
      </c>
      <c r="L84">
        <v>100100</v>
      </c>
      <c r="M84" t="s">
        <v>158</v>
      </c>
      <c r="N84" t="s">
        <v>159</v>
      </c>
      <c r="O84">
        <v>0</v>
      </c>
      <c r="P84">
        <f t="shared" si="8"/>
        <v>163819</v>
      </c>
      <c r="Q84" t="str">
        <f t="shared" si="9"/>
        <v xml:space="preserve">Kevin santoso </v>
      </c>
      <c r="R84">
        <f t="shared" si="10"/>
        <v>142760</v>
      </c>
      <c r="S84" t="str">
        <f t="shared" si="11"/>
        <v>Basirun</v>
      </c>
      <c r="U84" s="3" t="s">
        <v>473</v>
      </c>
      <c r="V84" s="3">
        <f t="shared" si="12"/>
        <v>139228</v>
      </c>
      <c r="W84" t="s">
        <v>458</v>
      </c>
      <c r="X84" s="3">
        <f t="shared" si="13"/>
        <v>142760</v>
      </c>
      <c r="Y84" t="s">
        <v>76</v>
      </c>
      <c r="AA84" t="s">
        <v>624</v>
      </c>
      <c r="AB84">
        <v>152098</v>
      </c>
    </row>
    <row r="85" spans="1:28" x14ac:dyDescent="0.25">
      <c r="A85" t="str">
        <f t="shared" si="7"/>
        <v>1401021003004P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136</v>
      </c>
      <c r="J85" t="s">
        <v>137</v>
      </c>
      <c r="K85">
        <v>2</v>
      </c>
      <c r="L85">
        <v>100200</v>
      </c>
      <c r="M85" t="s">
        <v>158</v>
      </c>
      <c r="N85" t="s">
        <v>159</v>
      </c>
      <c r="O85">
        <v>0</v>
      </c>
      <c r="P85">
        <f t="shared" si="8"/>
        <v>163819</v>
      </c>
      <c r="Q85" t="str">
        <f t="shared" si="9"/>
        <v xml:space="preserve">Kevin santoso </v>
      </c>
      <c r="R85">
        <f t="shared" si="10"/>
        <v>142760</v>
      </c>
      <c r="S85" t="str">
        <f t="shared" si="11"/>
        <v>Basirun</v>
      </c>
      <c r="U85" s="3" t="s">
        <v>474</v>
      </c>
      <c r="V85" s="3">
        <f t="shared" si="12"/>
        <v>139228</v>
      </c>
      <c r="W85" t="s">
        <v>458</v>
      </c>
      <c r="X85" s="3">
        <f t="shared" si="13"/>
        <v>142760</v>
      </c>
      <c r="Y85" t="s">
        <v>76</v>
      </c>
      <c r="AA85" t="s">
        <v>625</v>
      </c>
      <c r="AB85">
        <v>152253</v>
      </c>
    </row>
    <row r="86" spans="1:28" x14ac:dyDescent="0.25">
      <c r="A86" t="str">
        <f t="shared" si="7"/>
        <v>1401021004009B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160</v>
      </c>
      <c r="J86" t="s">
        <v>161</v>
      </c>
      <c r="K86">
        <v>2</v>
      </c>
      <c r="L86" t="s">
        <v>25</v>
      </c>
      <c r="M86" t="s">
        <v>162</v>
      </c>
      <c r="N86" t="s">
        <v>32</v>
      </c>
      <c r="O86">
        <v>34</v>
      </c>
      <c r="P86">
        <f t="shared" si="8"/>
        <v>139604</v>
      </c>
      <c r="Q86" t="str">
        <f t="shared" si="9"/>
        <v>FEBRI SULAIMAN</v>
      </c>
      <c r="R86">
        <f t="shared" si="10"/>
        <v>139359</v>
      </c>
      <c r="S86" t="str">
        <f t="shared" si="11"/>
        <v>SUWONO</v>
      </c>
      <c r="U86" s="3" t="s">
        <v>475</v>
      </c>
      <c r="V86" s="3">
        <f t="shared" si="12"/>
        <v>164008</v>
      </c>
      <c r="W86" t="s">
        <v>445</v>
      </c>
      <c r="X86" s="3">
        <f t="shared" si="13"/>
        <v>142760</v>
      </c>
      <c r="Y86" t="s">
        <v>76</v>
      </c>
      <c r="AA86" t="s">
        <v>626</v>
      </c>
      <c r="AB86">
        <v>152511</v>
      </c>
    </row>
    <row r="87" spans="1:28" x14ac:dyDescent="0.25">
      <c r="A87" t="str">
        <f t="shared" si="7"/>
        <v>1401021004011B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160</v>
      </c>
      <c r="J87" t="s">
        <v>161</v>
      </c>
      <c r="K87">
        <v>2</v>
      </c>
      <c r="L87" t="s">
        <v>30</v>
      </c>
      <c r="M87" t="s">
        <v>163</v>
      </c>
      <c r="N87" t="s">
        <v>27</v>
      </c>
      <c r="O87">
        <v>59</v>
      </c>
      <c r="P87">
        <f t="shared" si="8"/>
        <v>139604</v>
      </c>
      <c r="Q87" t="str">
        <f t="shared" si="9"/>
        <v>FEBRI SULAIMAN</v>
      </c>
      <c r="R87">
        <f t="shared" si="10"/>
        <v>139359</v>
      </c>
      <c r="S87" t="str">
        <f t="shared" si="11"/>
        <v>SUWONO</v>
      </c>
      <c r="U87" s="3" t="s">
        <v>476</v>
      </c>
      <c r="V87" s="3">
        <f t="shared" si="12"/>
        <v>164008</v>
      </c>
      <c r="W87" t="s">
        <v>445</v>
      </c>
      <c r="X87" s="3">
        <f t="shared" si="13"/>
        <v>142760</v>
      </c>
      <c r="Y87" t="s">
        <v>76</v>
      </c>
      <c r="AA87" t="s">
        <v>627</v>
      </c>
      <c r="AB87">
        <v>154487</v>
      </c>
    </row>
    <row r="88" spans="1:28" x14ac:dyDescent="0.25">
      <c r="A88" t="str">
        <f t="shared" si="7"/>
        <v>1401021004011B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160</v>
      </c>
      <c r="J88" t="s">
        <v>161</v>
      </c>
      <c r="K88">
        <v>2</v>
      </c>
      <c r="L88" t="s">
        <v>34</v>
      </c>
      <c r="M88" t="s">
        <v>164</v>
      </c>
      <c r="N88" t="s">
        <v>27</v>
      </c>
      <c r="O88">
        <v>47</v>
      </c>
      <c r="P88">
        <f t="shared" si="8"/>
        <v>139604</v>
      </c>
      <c r="Q88" t="str">
        <f t="shared" si="9"/>
        <v>FEBRI SULAIMAN</v>
      </c>
      <c r="R88">
        <f t="shared" si="10"/>
        <v>139359</v>
      </c>
      <c r="S88" t="str">
        <f t="shared" si="11"/>
        <v>SUWONO</v>
      </c>
      <c r="U88" s="3" t="s">
        <v>477</v>
      </c>
      <c r="V88" s="3">
        <f t="shared" si="12"/>
        <v>164008</v>
      </c>
      <c r="W88" t="s">
        <v>445</v>
      </c>
      <c r="X88" s="3">
        <f t="shared" si="13"/>
        <v>142760</v>
      </c>
      <c r="Y88" t="s">
        <v>76</v>
      </c>
      <c r="AA88" t="s">
        <v>402</v>
      </c>
      <c r="AB88">
        <v>163819</v>
      </c>
    </row>
    <row r="89" spans="1:28" x14ac:dyDescent="0.25">
      <c r="A89" t="str">
        <f t="shared" si="7"/>
        <v>1401021004012B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160</v>
      </c>
      <c r="J89" t="s">
        <v>161</v>
      </c>
      <c r="K89">
        <v>2</v>
      </c>
      <c r="L89" t="s">
        <v>37</v>
      </c>
      <c r="M89" t="s">
        <v>165</v>
      </c>
      <c r="N89" t="s">
        <v>87</v>
      </c>
      <c r="O89">
        <v>145</v>
      </c>
      <c r="P89">
        <f t="shared" si="8"/>
        <v>139604</v>
      </c>
      <c r="Q89" t="str">
        <f t="shared" si="9"/>
        <v>FEBRI SULAIMAN</v>
      </c>
      <c r="R89">
        <f t="shared" si="10"/>
        <v>139359</v>
      </c>
      <c r="S89" t="str">
        <f t="shared" si="11"/>
        <v>SUWONO</v>
      </c>
      <c r="U89" s="3" t="s">
        <v>478</v>
      </c>
      <c r="V89" s="3">
        <f t="shared" si="12"/>
        <v>139165</v>
      </c>
      <c r="W89" t="s">
        <v>479</v>
      </c>
      <c r="X89" s="3">
        <f t="shared" si="13"/>
        <v>142760</v>
      </c>
      <c r="Y89" t="s">
        <v>76</v>
      </c>
      <c r="AA89" t="s">
        <v>628</v>
      </c>
      <c r="AB89">
        <v>163846</v>
      </c>
    </row>
    <row r="90" spans="1:28" x14ac:dyDescent="0.25">
      <c r="A90" t="str">
        <f t="shared" si="7"/>
        <v>1401021004013B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160</v>
      </c>
      <c r="J90" t="s">
        <v>161</v>
      </c>
      <c r="K90">
        <v>2</v>
      </c>
      <c r="L90" t="s">
        <v>40</v>
      </c>
      <c r="M90" t="s">
        <v>166</v>
      </c>
      <c r="N90" t="s">
        <v>90</v>
      </c>
      <c r="O90">
        <v>98</v>
      </c>
      <c r="P90">
        <f t="shared" si="8"/>
        <v>139604</v>
      </c>
      <c r="Q90" t="str">
        <f t="shared" si="9"/>
        <v>FEBRI SULAIMAN</v>
      </c>
      <c r="R90">
        <f t="shared" si="10"/>
        <v>139359</v>
      </c>
      <c r="S90" t="str">
        <f t="shared" si="11"/>
        <v>SUWONO</v>
      </c>
      <c r="U90" s="3" t="s">
        <v>480</v>
      </c>
      <c r="V90" s="3">
        <f t="shared" si="12"/>
        <v>139165</v>
      </c>
      <c r="W90" t="s">
        <v>479</v>
      </c>
      <c r="X90" s="3">
        <f t="shared" si="13"/>
        <v>142760</v>
      </c>
      <c r="Y90" t="s">
        <v>76</v>
      </c>
      <c r="AA90" t="s">
        <v>445</v>
      </c>
      <c r="AB90">
        <v>164008</v>
      </c>
    </row>
    <row r="91" spans="1:28" x14ac:dyDescent="0.25">
      <c r="A91" t="str">
        <f t="shared" si="7"/>
        <v>1401021004014B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160</v>
      </c>
      <c r="J91" t="s">
        <v>161</v>
      </c>
      <c r="K91">
        <v>2</v>
      </c>
      <c r="L91" t="s">
        <v>42</v>
      </c>
      <c r="M91" t="s">
        <v>167</v>
      </c>
      <c r="N91" t="s">
        <v>93</v>
      </c>
      <c r="O91">
        <v>80</v>
      </c>
      <c r="P91">
        <f t="shared" si="8"/>
        <v>139604</v>
      </c>
      <c r="Q91" t="str">
        <f t="shared" si="9"/>
        <v>FEBRI SULAIMAN</v>
      </c>
      <c r="R91">
        <f t="shared" si="10"/>
        <v>139359</v>
      </c>
      <c r="S91" t="str">
        <f t="shared" si="11"/>
        <v>SUWONO</v>
      </c>
      <c r="U91" s="3" t="s">
        <v>481</v>
      </c>
      <c r="V91" s="3">
        <f t="shared" si="12"/>
        <v>139165</v>
      </c>
      <c r="W91" t="s">
        <v>479</v>
      </c>
      <c r="X91" s="3">
        <f t="shared" si="13"/>
        <v>142760</v>
      </c>
      <c r="Y91" t="s">
        <v>76</v>
      </c>
      <c r="AA91" t="s">
        <v>629</v>
      </c>
      <c r="AB91">
        <v>164127</v>
      </c>
    </row>
    <row r="92" spans="1:28" x14ac:dyDescent="0.25">
      <c r="A92" t="str">
        <f t="shared" si="7"/>
        <v>1401021004016B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160</v>
      </c>
      <c r="J92" t="s">
        <v>161</v>
      </c>
      <c r="K92">
        <v>2</v>
      </c>
      <c r="L92" t="s">
        <v>44</v>
      </c>
      <c r="M92" t="s">
        <v>168</v>
      </c>
      <c r="N92" t="s">
        <v>169</v>
      </c>
      <c r="O92">
        <v>150</v>
      </c>
      <c r="P92">
        <f t="shared" si="8"/>
        <v>139604</v>
      </c>
      <c r="Q92" t="str">
        <f t="shared" si="9"/>
        <v>FEBRI SULAIMAN</v>
      </c>
      <c r="R92">
        <f t="shared" si="10"/>
        <v>139359</v>
      </c>
      <c r="S92" t="str">
        <f t="shared" si="11"/>
        <v>SUWONO</v>
      </c>
      <c r="U92" s="3" t="s">
        <v>482</v>
      </c>
      <c r="V92" s="3">
        <f t="shared" si="12"/>
        <v>139165</v>
      </c>
      <c r="W92" t="s">
        <v>479</v>
      </c>
      <c r="X92" s="3">
        <f t="shared" si="13"/>
        <v>142760</v>
      </c>
      <c r="Y92" t="s">
        <v>76</v>
      </c>
      <c r="AA92" t="s">
        <v>630</v>
      </c>
      <c r="AB92">
        <v>164985</v>
      </c>
    </row>
    <row r="93" spans="1:28" x14ac:dyDescent="0.25">
      <c r="A93" t="str">
        <f t="shared" si="7"/>
        <v>1401021004015B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160</v>
      </c>
      <c r="J93" t="s">
        <v>161</v>
      </c>
      <c r="K93">
        <v>2</v>
      </c>
      <c r="L93" t="s">
        <v>44</v>
      </c>
      <c r="M93" t="s">
        <v>168</v>
      </c>
      <c r="N93" t="s">
        <v>97</v>
      </c>
      <c r="O93">
        <v>150</v>
      </c>
      <c r="P93">
        <f t="shared" si="8"/>
        <v>139604</v>
      </c>
      <c r="Q93" t="str">
        <f t="shared" si="9"/>
        <v>FEBRI SULAIMAN</v>
      </c>
      <c r="R93">
        <f t="shared" si="10"/>
        <v>139359</v>
      </c>
      <c r="S93" t="str">
        <f t="shared" si="11"/>
        <v>SUWONO</v>
      </c>
      <c r="U93" s="3" t="s">
        <v>483</v>
      </c>
      <c r="V93" s="3">
        <f t="shared" si="12"/>
        <v>139165</v>
      </c>
      <c r="W93" t="s">
        <v>479</v>
      </c>
      <c r="X93" s="3">
        <f t="shared" si="13"/>
        <v>142760</v>
      </c>
      <c r="Y93" t="s">
        <v>76</v>
      </c>
      <c r="AA93" t="s">
        <v>631</v>
      </c>
      <c r="AB93">
        <v>164989</v>
      </c>
    </row>
    <row r="94" spans="1:28" x14ac:dyDescent="0.25">
      <c r="A94" t="str">
        <f t="shared" si="7"/>
        <v>1401021004010B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160</v>
      </c>
      <c r="J94" t="s">
        <v>161</v>
      </c>
      <c r="K94">
        <v>2</v>
      </c>
      <c r="L94" t="s">
        <v>47</v>
      </c>
      <c r="M94" t="s">
        <v>170</v>
      </c>
      <c r="N94" t="s">
        <v>33</v>
      </c>
      <c r="O94">
        <v>61</v>
      </c>
      <c r="P94">
        <f t="shared" si="8"/>
        <v>139604</v>
      </c>
      <c r="Q94" t="str">
        <f t="shared" si="9"/>
        <v>FEBRI SULAIMAN</v>
      </c>
      <c r="R94">
        <f t="shared" si="10"/>
        <v>139359</v>
      </c>
      <c r="S94" t="str">
        <f t="shared" si="11"/>
        <v>SUWONO</v>
      </c>
      <c r="U94" s="3" t="s">
        <v>484</v>
      </c>
      <c r="V94" s="3">
        <f t="shared" si="12"/>
        <v>139165</v>
      </c>
      <c r="W94" t="s">
        <v>479</v>
      </c>
      <c r="X94" s="3">
        <f t="shared" si="13"/>
        <v>142760</v>
      </c>
      <c r="Y94" t="s">
        <v>76</v>
      </c>
      <c r="AA94" t="s">
        <v>632</v>
      </c>
      <c r="AB94">
        <v>166733</v>
      </c>
    </row>
    <row r="95" spans="1:28" x14ac:dyDescent="0.25">
      <c r="A95" t="str">
        <f t="shared" si="7"/>
        <v>1401021004010B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160</v>
      </c>
      <c r="J95" t="s">
        <v>161</v>
      </c>
      <c r="K95">
        <v>2</v>
      </c>
      <c r="L95" t="s">
        <v>49</v>
      </c>
      <c r="M95" t="s">
        <v>171</v>
      </c>
      <c r="N95" t="s">
        <v>33</v>
      </c>
      <c r="O95">
        <v>40</v>
      </c>
      <c r="P95">
        <f t="shared" si="8"/>
        <v>139604</v>
      </c>
      <c r="Q95" t="str">
        <f t="shared" si="9"/>
        <v>FEBRI SULAIMAN</v>
      </c>
      <c r="R95">
        <f t="shared" si="10"/>
        <v>139359</v>
      </c>
      <c r="S95" t="str">
        <f t="shared" si="11"/>
        <v>SUWONO</v>
      </c>
      <c r="U95" s="3" t="s">
        <v>485</v>
      </c>
      <c r="V95" s="3">
        <f t="shared" si="12"/>
        <v>139165</v>
      </c>
      <c r="W95" t="s">
        <v>479</v>
      </c>
      <c r="X95" s="3">
        <f t="shared" si="13"/>
        <v>142760</v>
      </c>
      <c r="Y95" t="s">
        <v>76</v>
      </c>
      <c r="AA95" t="s">
        <v>633</v>
      </c>
      <c r="AB95">
        <v>167732</v>
      </c>
    </row>
    <row r="96" spans="1:28" x14ac:dyDescent="0.25">
      <c r="A96" t="str">
        <f t="shared" si="7"/>
        <v>1401021004010B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160</v>
      </c>
      <c r="J96" t="s">
        <v>161</v>
      </c>
      <c r="K96">
        <v>2</v>
      </c>
      <c r="L96" t="s">
        <v>51</v>
      </c>
      <c r="M96" t="s">
        <v>172</v>
      </c>
      <c r="N96" t="s">
        <v>33</v>
      </c>
      <c r="O96">
        <v>49</v>
      </c>
      <c r="P96">
        <f t="shared" si="8"/>
        <v>139604</v>
      </c>
      <c r="Q96" t="str">
        <f t="shared" si="9"/>
        <v>FEBRI SULAIMAN</v>
      </c>
      <c r="R96">
        <f t="shared" si="10"/>
        <v>139359</v>
      </c>
      <c r="S96" t="str">
        <f t="shared" si="11"/>
        <v>SUWONO</v>
      </c>
      <c r="U96" s="3" t="s">
        <v>486</v>
      </c>
      <c r="V96" s="3">
        <f t="shared" si="12"/>
        <v>139165</v>
      </c>
      <c r="W96" t="s">
        <v>479</v>
      </c>
      <c r="X96" s="3">
        <f t="shared" si="13"/>
        <v>142760</v>
      </c>
      <c r="Y96" t="s">
        <v>76</v>
      </c>
      <c r="AA96" t="s">
        <v>634</v>
      </c>
      <c r="AB96">
        <v>170018</v>
      </c>
    </row>
    <row r="97" spans="1:28" x14ac:dyDescent="0.25">
      <c r="A97" t="str">
        <f t="shared" si="7"/>
        <v>1401021004008B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160</v>
      </c>
      <c r="J97" t="s">
        <v>161</v>
      </c>
      <c r="K97">
        <v>2</v>
      </c>
      <c r="L97" t="s">
        <v>54</v>
      </c>
      <c r="M97" t="s">
        <v>173</v>
      </c>
      <c r="N97" t="s">
        <v>36</v>
      </c>
      <c r="O97">
        <v>80</v>
      </c>
      <c r="P97">
        <f t="shared" si="8"/>
        <v>139604</v>
      </c>
      <c r="Q97" t="str">
        <f t="shared" si="9"/>
        <v>FEBRI SULAIMAN</v>
      </c>
      <c r="R97">
        <f t="shared" si="10"/>
        <v>139359</v>
      </c>
      <c r="S97" t="str">
        <f t="shared" si="11"/>
        <v>SUWONO</v>
      </c>
      <c r="U97" s="3" t="s">
        <v>487</v>
      </c>
      <c r="V97" s="3">
        <f t="shared" si="12"/>
        <v>139165</v>
      </c>
      <c r="W97" t="s">
        <v>479</v>
      </c>
      <c r="X97" s="3">
        <f t="shared" si="13"/>
        <v>142760</v>
      </c>
      <c r="Y97" t="s">
        <v>76</v>
      </c>
      <c r="AA97" t="s">
        <v>635</v>
      </c>
      <c r="AB97">
        <v>170929</v>
      </c>
    </row>
    <row r="98" spans="1:28" x14ac:dyDescent="0.25">
      <c r="A98" t="str">
        <f t="shared" si="7"/>
        <v>1401021004009B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160</v>
      </c>
      <c r="J98" t="s">
        <v>161</v>
      </c>
      <c r="K98">
        <v>2</v>
      </c>
      <c r="L98" t="s">
        <v>56</v>
      </c>
      <c r="M98" t="s">
        <v>174</v>
      </c>
      <c r="N98" t="s">
        <v>32</v>
      </c>
      <c r="O98">
        <v>53</v>
      </c>
      <c r="P98">
        <f t="shared" si="8"/>
        <v>139604</v>
      </c>
      <c r="Q98" t="str">
        <f t="shared" si="9"/>
        <v>FEBRI SULAIMAN</v>
      </c>
      <c r="R98">
        <f t="shared" si="10"/>
        <v>139359</v>
      </c>
      <c r="S98" t="str">
        <f t="shared" si="11"/>
        <v>SUWONO</v>
      </c>
      <c r="U98" s="3" t="s">
        <v>488</v>
      </c>
      <c r="V98" s="3">
        <f t="shared" si="12"/>
        <v>139165</v>
      </c>
      <c r="W98" t="s">
        <v>479</v>
      </c>
      <c r="X98" s="3">
        <f t="shared" si="13"/>
        <v>142760</v>
      </c>
      <c r="Y98" t="s">
        <v>76</v>
      </c>
      <c r="AA98" t="s">
        <v>636</v>
      </c>
      <c r="AB98">
        <v>171455</v>
      </c>
    </row>
    <row r="99" spans="1:28" x14ac:dyDescent="0.25">
      <c r="A99" t="str">
        <f t="shared" si="7"/>
        <v>1401021004005B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160</v>
      </c>
      <c r="J99" t="s">
        <v>161</v>
      </c>
      <c r="K99">
        <v>2</v>
      </c>
      <c r="L99" t="s">
        <v>58</v>
      </c>
      <c r="M99" t="s">
        <v>175</v>
      </c>
      <c r="N99" t="s">
        <v>78</v>
      </c>
      <c r="O99">
        <v>243</v>
      </c>
      <c r="P99">
        <f t="shared" si="8"/>
        <v>139604</v>
      </c>
      <c r="Q99" t="str">
        <f t="shared" si="9"/>
        <v>FEBRI SULAIMAN</v>
      </c>
      <c r="R99">
        <f t="shared" si="10"/>
        <v>139359</v>
      </c>
      <c r="S99" t="str">
        <f t="shared" si="11"/>
        <v>SUWONO</v>
      </c>
      <c r="U99" s="3" t="s">
        <v>489</v>
      </c>
      <c r="V99" s="3">
        <f t="shared" si="12"/>
        <v>139165</v>
      </c>
      <c r="W99" t="s">
        <v>479</v>
      </c>
      <c r="X99" s="3">
        <f t="shared" si="13"/>
        <v>142760</v>
      </c>
      <c r="Y99" t="s">
        <v>76</v>
      </c>
      <c r="AA99" t="s">
        <v>637</v>
      </c>
      <c r="AB99">
        <v>172421</v>
      </c>
    </row>
    <row r="100" spans="1:28" x14ac:dyDescent="0.25">
      <c r="A100" t="str">
        <f t="shared" si="7"/>
        <v>1401021004007B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160</v>
      </c>
      <c r="J100" t="s">
        <v>161</v>
      </c>
      <c r="K100">
        <v>2</v>
      </c>
      <c r="L100" t="s">
        <v>58</v>
      </c>
      <c r="M100" t="s">
        <v>175</v>
      </c>
      <c r="N100" t="s">
        <v>46</v>
      </c>
      <c r="O100">
        <v>243</v>
      </c>
      <c r="P100">
        <f t="shared" si="8"/>
        <v>139604</v>
      </c>
      <c r="Q100" t="str">
        <f t="shared" si="9"/>
        <v>FEBRI SULAIMAN</v>
      </c>
      <c r="R100">
        <f t="shared" si="10"/>
        <v>139359</v>
      </c>
      <c r="S100" t="str">
        <f t="shared" si="11"/>
        <v>SUWONO</v>
      </c>
      <c r="U100" s="3" t="s">
        <v>490</v>
      </c>
      <c r="V100" s="3">
        <f t="shared" si="12"/>
        <v>139165</v>
      </c>
      <c r="W100" t="s">
        <v>479</v>
      </c>
      <c r="X100" s="3">
        <f t="shared" si="13"/>
        <v>142760</v>
      </c>
      <c r="Y100" t="s">
        <v>76</v>
      </c>
    </row>
    <row r="101" spans="1:28" x14ac:dyDescent="0.25">
      <c r="A101" t="str">
        <f t="shared" si="7"/>
        <v>1401021004006B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160</v>
      </c>
      <c r="J101" t="s">
        <v>161</v>
      </c>
      <c r="K101">
        <v>2</v>
      </c>
      <c r="L101" t="s">
        <v>58</v>
      </c>
      <c r="M101" t="s">
        <v>175</v>
      </c>
      <c r="N101" t="s">
        <v>39</v>
      </c>
      <c r="O101">
        <v>243</v>
      </c>
      <c r="P101">
        <f t="shared" si="8"/>
        <v>139604</v>
      </c>
      <c r="Q101" t="str">
        <f t="shared" si="9"/>
        <v>FEBRI SULAIMAN</v>
      </c>
      <c r="R101">
        <f t="shared" si="10"/>
        <v>139359</v>
      </c>
      <c r="S101" t="str">
        <f t="shared" si="11"/>
        <v>SUWONO</v>
      </c>
      <c r="U101" s="3" t="s">
        <v>491</v>
      </c>
      <c r="V101" s="3">
        <f t="shared" si="12"/>
        <v>139165</v>
      </c>
      <c r="W101" t="s">
        <v>479</v>
      </c>
      <c r="X101" s="3">
        <f t="shared" si="13"/>
        <v>142760</v>
      </c>
      <c r="Y101" t="s">
        <v>76</v>
      </c>
    </row>
    <row r="102" spans="1:28" x14ac:dyDescent="0.25">
      <c r="A102" t="str">
        <f t="shared" si="7"/>
        <v>1401021004004B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160</v>
      </c>
      <c r="J102" t="s">
        <v>161</v>
      </c>
      <c r="K102">
        <v>2</v>
      </c>
      <c r="L102" t="s">
        <v>60</v>
      </c>
      <c r="M102" t="s">
        <v>176</v>
      </c>
      <c r="N102" t="s">
        <v>53</v>
      </c>
      <c r="O102">
        <v>78</v>
      </c>
      <c r="P102">
        <f t="shared" si="8"/>
        <v>139604</v>
      </c>
      <c r="Q102" t="str">
        <f t="shared" si="9"/>
        <v>FEBRI SULAIMAN</v>
      </c>
      <c r="R102">
        <f t="shared" si="10"/>
        <v>139359</v>
      </c>
      <c r="S102" t="str">
        <f t="shared" si="11"/>
        <v>SUWONO</v>
      </c>
      <c r="U102" s="3" t="s">
        <v>492</v>
      </c>
      <c r="V102" s="3">
        <f t="shared" si="12"/>
        <v>139165</v>
      </c>
      <c r="W102" t="s">
        <v>479</v>
      </c>
      <c r="X102" s="3">
        <f t="shared" si="13"/>
        <v>142760</v>
      </c>
      <c r="Y102" t="s">
        <v>76</v>
      </c>
    </row>
    <row r="103" spans="1:28" x14ac:dyDescent="0.25">
      <c r="A103" t="str">
        <f t="shared" si="7"/>
        <v>1401021004019B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160</v>
      </c>
      <c r="J103" t="s">
        <v>161</v>
      </c>
      <c r="K103">
        <v>2</v>
      </c>
      <c r="L103" t="s">
        <v>62</v>
      </c>
      <c r="M103" t="s">
        <v>177</v>
      </c>
      <c r="N103" t="s">
        <v>178</v>
      </c>
      <c r="O103">
        <v>30</v>
      </c>
      <c r="P103">
        <f t="shared" si="8"/>
        <v>139604</v>
      </c>
      <c r="Q103" t="str">
        <f t="shared" si="9"/>
        <v>FEBRI SULAIMAN</v>
      </c>
      <c r="R103">
        <f t="shared" si="10"/>
        <v>139359</v>
      </c>
      <c r="S103" t="str">
        <f t="shared" si="11"/>
        <v>SUWONO</v>
      </c>
      <c r="U103" s="3" t="s">
        <v>493</v>
      </c>
      <c r="V103" s="3">
        <f t="shared" si="12"/>
        <v>139165</v>
      </c>
      <c r="W103" t="s">
        <v>479</v>
      </c>
      <c r="X103" s="3">
        <f t="shared" si="13"/>
        <v>142760</v>
      </c>
      <c r="Y103" t="s">
        <v>76</v>
      </c>
    </row>
    <row r="104" spans="1:28" x14ac:dyDescent="0.25">
      <c r="A104" t="str">
        <f t="shared" si="7"/>
        <v>1401021004001P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160</v>
      </c>
      <c r="J104" t="s">
        <v>161</v>
      </c>
      <c r="K104">
        <v>2</v>
      </c>
      <c r="L104">
        <v>100400</v>
      </c>
      <c r="M104" t="s">
        <v>179</v>
      </c>
      <c r="N104" t="s">
        <v>67</v>
      </c>
      <c r="O104">
        <v>0</v>
      </c>
      <c r="P104">
        <f t="shared" si="8"/>
        <v>139604</v>
      </c>
      <c r="Q104" t="str">
        <f t="shared" si="9"/>
        <v>FEBRI SULAIMAN</v>
      </c>
      <c r="R104">
        <f t="shared" si="10"/>
        <v>139359</v>
      </c>
      <c r="S104" t="str">
        <f t="shared" si="11"/>
        <v>SUWONO</v>
      </c>
      <c r="U104" s="3" t="s">
        <v>494</v>
      </c>
      <c r="V104" s="3">
        <f t="shared" si="12"/>
        <v>139165</v>
      </c>
      <c r="W104" t="s">
        <v>479</v>
      </c>
      <c r="X104" s="3">
        <f t="shared" si="13"/>
        <v>142760</v>
      </c>
      <c r="Y104" t="s">
        <v>76</v>
      </c>
    </row>
    <row r="105" spans="1:28" x14ac:dyDescent="0.25">
      <c r="A105" t="str">
        <f t="shared" si="7"/>
        <v>1401021004017P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160</v>
      </c>
      <c r="J105" t="s">
        <v>161</v>
      </c>
      <c r="K105">
        <v>2</v>
      </c>
      <c r="L105">
        <v>100500</v>
      </c>
      <c r="M105" t="s">
        <v>180</v>
      </c>
      <c r="N105" t="s">
        <v>181</v>
      </c>
      <c r="O105">
        <v>0</v>
      </c>
      <c r="P105">
        <f t="shared" si="8"/>
        <v>139604</v>
      </c>
      <c r="Q105" t="str">
        <f t="shared" si="9"/>
        <v>FEBRI SULAIMAN</v>
      </c>
      <c r="R105">
        <f t="shared" si="10"/>
        <v>139359</v>
      </c>
      <c r="S105" t="str">
        <f t="shared" si="11"/>
        <v>SUWONO</v>
      </c>
      <c r="U105" s="3" t="s">
        <v>495</v>
      </c>
      <c r="V105" s="3">
        <f t="shared" si="12"/>
        <v>139165</v>
      </c>
      <c r="W105" t="s">
        <v>479</v>
      </c>
      <c r="X105" s="3">
        <f t="shared" si="13"/>
        <v>142760</v>
      </c>
      <c r="Y105" t="s">
        <v>76</v>
      </c>
    </row>
    <row r="106" spans="1:28" x14ac:dyDescent="0.25">
      <c r="A106" t="str">
        <f t="shared" si="7"/>
        <v>1401021004017P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160</v>
      </c>
      <c r="J106" t="s">
        <v>161</v>
      </c>
      <c r="K106">
        <v>2</v>
      </c>
      <c r="L106">
        <v>100600</v>
      </c>
      <c r="M106" t="s">
        <v>182</v>
      </c>
      <c r="N106" t="s">
        <v>181</v>
      </c>
      <c r="O106">
        <v>0</v>
      </c>
      <c r="P106">
        <f t="shared" si="8"/>
        <v>139604</v>
      </c>
      <c r="Q106" t="str">
        <f t="shared" si="9"/>
        <v>FEBRI SULAIMAN</v>
      </c>
      <c r="R106">
        <f t="shared" si="10"/>
        <v>139359</v>
      </c>
      <c r="S106" t="str">
        <f t="shared" si="11"/>
        <v>SUWONO</v>
      </c>
      <c r="U106" s="3" t="s">
        <v>496</v>
      </c>
      <c r="V106" s="3">
        <f t="shared" si="12"/>
        <v>139165</v>
      </c>
      <c r="W106" t="s">
        <v>479</v>
      </c>
      <c r="X106" s="3">
        <f t="shared" si="13"/>
        <v>142760</v>
      </c>
      <c r="Y106" t="s">
        <v>76</v>
      </c>
    </row>
    <row r="107" spans="1:28" x14ac:dyDescent="0.25">
      <c r="A107" t="str">
        <f t="shared" si="7"/>
        <v>1401021004017P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160</v>
      </c>
      <c r="J107" t="s">
        <v>161</v>
      </c>
      <c r="K107">
        <v>2</v>
      </c>
      <c r="L107">
        <v>100700</v>
      </c>
      <c r="M107" t="s">
        <v>183</v>
      </c>
      <c r="N107" t="s">
        <v>181</v>
      </c>
      <c r="O107">
        <v>0</v>
      </c>
      <c r="P107">
        <f t="shared" si="8"/>
        <v>139604</v>
      </c>
      <c r="Q107" t="str">
        <f t="shared" si="9"/>
        <v>FEBRI SULAIMAN</v>
      </c>
      <c r="R107">
        <f t="shared" si="10"/>
        <v>139359</v>
      </c>
      <c r="S107" t="str">
        <f t="shared" si="11"/>
        <v>SUWONO</v>
      </c>
      <c r="U107" s="3" t="s">
        <v>497</v>
      </c>
      <c r="V107" s="3">
        <f t="shared" si="12"/>
        <v>150630</v>
      </c>
      <c r="W107" t="s">
        <v>498</v>
      </c>
      <c r="X107" s="3">
        <f t="shared" si="13"/>
        <v>139359</v>
      </c>
      <c r="Y107" t="s">
        <v>29</v>
      </c>
    </row>
    <row r="108" spans="1:28" x14ac:dyDescent="0.25">
      <c r="A108" t="str">
        <f t="shared" si="7"/>
        <v>1401021004017P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160</v>
      </c>
      <c r="J108" t="s">
        <v>161</v>
      </c>
      <c r="K108">
        <v>2</v>
      </c>
      <c r="L108">
        <v>100800</v>
      </c>
      <c r="M108" t="s">
        <v>184</v>
      </c>
      <c r="N108" t="s">
        <v>181</v>
      </c>
      <c r="O108">
        <v>0</v>
      </c>
      <c r="P108">
        <f t="shared" si="8"/>
        <v>139604</v>
      </c>
      <c r="Q108" t="str">
        <f t="shared" si="9"/>
        <v>FEBRI SULAIMAN</v>
      </c>
      <c r="R108">
        <f t="shared" si="10"/>
        <v>139359</v>
      </c>
      <c r="S108" t="str">
        <f t="shared" si="11"/>
        <v>SUWONO</v>
      </c>
      <c r="U108" s="3" t="s">
        <v>499</v>
      </c>
      <c r="V108" s="3">
        <f t="shared" si="12"/>
        <v>150630</v>
      </c>
      <c r="W108" t="s">
        <v>498</v>
      </c>
      <c r="X108" s="3">
        <f t="shared" si="13"/>
        <v>139359</v>
      </c>
      <c r="Y108" t="s">
        <v>29</v>
      </c>
    </row>
    <row r="109" spans="1:28" x14ac:dyDescent="0.25">
      <c r="A109" t="str">
        <f t="shared" si="7"/>
        <v>1401021004017P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160</v>
      </c>
      <c r="J109" t="s">
        <v>161</v>
      </c>
      <c r="K109">
        <v>2</v>
      </c>
      <c r="L109">
        <v>100900</v>
      </c>
      <c r="M109" t="s">
        <v>185</v>
      </c>
      <c r="N109" t="s">
        <v>181</v>
      </c>
      <c r="O109">
        <v>0</v>
      </c>
      <c r="P109">
        <f t="shared" si="8"/>
        <v>139604</v>
      </c>
      <c r="Q109" t="str">
        <f t="shared" si="9"/>
        <v>FEBRI SULAIMAN</v>
      </c>
      <c r="R109">
        <f t="shared" si="10"/>
        <v>139359</v>
      </c>
      <c r="S109" t="str">
        <f t="shared" si="11"/>
        <v>SUWONO</v>
      </c>
      <c r="U109" s="3" t="s">
        <v>500</v>
      </c>
      <c r="V109" s="3">
        <f t="shared" si="12"/>
        <v>150630</v>
      </c>
      <c r="W109" t="s">
        <v>498</v>
      </c>
      <c r="X109" s="3">
        <f t="shared" si="13"/>
        <v>139359</v>
      </c>
      <c r="Y109" t="s">
        <v>29</v>
      </c>
    </row>
    <row r="110" spans="1:28" x14ac:dyDescent="0.25">
      <c r="A110" t="str">
        <f t="shared" si="7"/>
        <v>1401021004003B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160</v>
      </c>
      <c r="J110" t="s">
        <v>161</v>
      </c>
      <c r="K110">
        <v>2</v>
      </c>
      <c r="L110">
        <v>400100</v>
      </c>
      <c r="M110" t="s">
        <v>186</v>
      </c>
      <c r="N110" t="s">
        <v>65</v>
      </c>
      <c r="O110">
        <v>14</v>
      </c>
      <c r="P110">
        <f t="shared" si="8"/>
        <v>139604</v>
      </c>
      <c r="Q110" t="str">
        <f t="shared" si="9"/>
        <v>FEBRI SULAIMAN</v>
      </c>
      <c r="R110">
        <f t="shared" si="10"/>
        <v>139359</v>
      </c>
      <c r="S110" t="str">
        <f t="shared" si="11"/>
        <v>SUWONO</v>
      </c>
      <c r="U110" s="3" t="s">
        <v>501</v>
      </c>
      <c r="V110" s="3">
        <f t="shared" si="12"/>
        <v>150630</v>
      </c>
      <c r="W110" t="s">
        <v>498</v>
      </c>
      <c r="X110" s="3">
        <f t="shared" si="13"/>
        <v>139359</v>
      </c>
      <c r="Y110" t="s">
        <v>29</v>
      </c>
    </row>
    <row r="111" spans="1:28" x14ac:dyDescent="0.25">
      <c r="A111" t="str">
        <f t="shared" si="7"/>
        <v>1401021004002B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160</v>
      </c>
      <c r="J111" t="s">
        <v>161</v>
      </c>
      <c r="K111">
        <v>2</v>
      </c>
      <c r="L111">
        <v>400200</v>
      </c>
      <c r="M111" t="s">
        <v>187</v>
      </c>
      <c r="N111" t="s">
        <v>64</v>
      </c>
      <c r="O111">
        <v>26</v>
      </c>
      <c r="P111">
        <f t="shared" si="8"/>
        <v>139604</v>
      </c>
      <c r="Q111" t="str">
        <f t="shared" si="9"/>
        <v>FEBRI SULAIMAN</v>
      </c>
      <c r="R111">
        <f t="shared" si="10"/>
        <v>139359</v>
      </c>
      <c r="S111" t="str">
        <f t="shared" si="11"/>
        <v>SUWONO</v>
      </c>
      <c r="U111" s="3" t="s">
        <v>502</v>
      </c>
      <c r="V111" s="3">
        <f t="shared" si="12"/>
        <v>150630</v>
      </c>
      <c r="W111" t="s">
        <v>498</v>
      </c>
      <c r="X111" s="3">
        <f t="shared" si="13"/>
        <v>139359</v>
      </c>
      <c r="Y111" t="s">
        <v>29</v>
      </c>
    </row>
    <row r="112" spans="1:28" x14ac:dyDescent="0.25">
      <c r="A112" t="str">
        <f t="shared" si="7"/>
        <v>1401021004018B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160</v>
      </c>
      <c r="J112" t="s">
        <v>161</v>
      </c>
      <c r="K112">
        <v>2</v>
      </c>
      <c r="L112">
        <v>400300</v>
      </c>
      <c r="M112" t="s">
        <v>188</v>
      </c>
      <c r="N112" t="s">
        <v>189</v>
      </c>
      <c r="O112">
        <v>78</v>
      </c>
      <c r="P112">
        <f t="shared" si="8"/>
        <v>139604</v>
      </c>
      <c r="Q112" t="str">
        <f t="shared" si="9"/>
        <v>FEBRI SULAIMAN</v>
      </c>
      <c r="R112">
        <f t="shared" si="10"/>
        <v>139359</v>
      </c>
      <c r="S112" t="str">
        <f t="shared" si="11"/>
        <v>SUWONO</v>
      </c>
      <c r="U112" s="3" t="s">
        <v>503</v>
      </c>
      <c r="V112" s="3">
        <f t="shared" si="12"/>
        <v>150630</v>
      </c>
      <c r="W112" t="s">
        <v>498</v>
      </c>
      <c r="X112" s="3">
        <f t="shared" si="13"/>
        <v>139359</v>
      </c>
      <c r="Y112" t="s">
        <v>29</v>
      </c>
    </row>
    <row r="113" spans="1:25" x14ac:dyDescent="0.25">
      <c r="A113" t="str">
        <f t="shared" si="7"/>
        <v>1401021005006B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190</v>
      </c>
      <c r="J113" t="s">
        <v>191</v>
      </c>
      <c r="K113">
        <v>2</v>
      </c>
      <c r="L113" t="s">
        <v>25</v>
      </c>
      <c r="M113" t="s">
        <v>192</v>
      </c>
      <c r="N113" t="s">
        <v>39</v>
      </c>
      <c r="O113">
        <v>65</v>
      </c>
      <c r="P113">
        <f t="shared" si="8"/>
        <v>164008</v>
      </c>
      <c r="Q113" t="str">
        <f t="shared" si="9"/>
        <v>Akhmad muhtadir</v>
      </c>
      <c r="R113">
        <f t="shared" si="10"/>
        <v>142760</v>
      </c>
      <c r="S113" t="str">
        <f t="shared" si="11"/>
        <v>Basirun</v>
      </c>
      <c r="U113" s="3" t="s">
        <v>504</v>
      </c>
      <c r="V113" s="3">
        <f t="shared" si="12"/>
        <v>150630</v>
      </c>
      <c r="W113" t="s">
        <v>498</v>
      </c>
      <c r="X113" s="3">
        <f t="shared" si="13"/>
        <v>139359</v>
      </c>
      <c r="Y113" t="s">
        <v>29</v>
      </c>
    </row>
    <row r="114" spans="1:25" x14ac:dyDescent="0.25">
      <c r="A114" t="str">
        <f t="shared" si="7"/>
        <v>1401021005006B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190</v>
      </c>
      <c r="J114" t="s">
        <v>191</v>
      </c>
      <c r="K114">
        <v>2</v>
      </c>
      <c r="L114" t="s">
        <v>30</v>
      </c>
      <c r="M114" t="s">
        <v>193</v>
      </c>
      <c r="N114" t="s">
        <v>39</v>
      </c>
      <c r="O114">
        <v>80</v>
      </c>
      <c r="P114">
        <f t="shared" si="8"/>
        <v>164008</v>
      </c>
      <c r="Q114" t="str">
        <f t="shared" si="9"/>
        <v>Akhmad muhtadir</v>
      </c>
      <c r="R114">
        <f t="shared" si="10"/>
        <v>142760</v>
      </c>
      <c r="S114" t="str">
        <f t="shared" si="11"/>
        <v>Basirun</v>
      </c>
      <c r="U114" s="3" t="s">
        <v>505</v>
      </c>
      <c r="V114" s="3">
        <f t="shared" si="12"/>
        <v>150630</v>
      </c>
      <c r="W114" t="s">
        <v>498</v>
      </c>
      <c r="X114" s="3">
        <f t="shared" si="13"/>
        <v>139359</v>
      </c>
      <c r="Y114" t="s">
        <v>29</v>
      </c>
    </row>
    <row r="115" spans="1:25" x14ac:dyDescent="0.25">
      <c r="A115" t="str">
        <f t="shared" si="7"/>
        <v>1401021005007B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190</v>
      </c>
      <c r="J115" t="s">
        <v>191</v>
      </c>
      <c r="K115">
        <v>2</v>
      </c>
      <c r="L115" t="s">
        <v>34</v>
      </c>
      <c r="M115" t="s">
        <v>194</v>
      </c>
      <c r="N115" t="s">
        <v>46</v>
      </c>
      <c r="O115">
        <v>41</v>
      </c>
      <c r="P115">
        <f t="shared" si="8"/>
        <v>164008</v>
      </c>
      <c r="Q115" t="str">
        <f t="shared" si="9"/>
        <v>Akhmad muhtadir</v>
      </c>
      <c r="R115">
        <f t="shared" si="10"/>
        <v>142760</v>
      </c>
      <c r="S115" t="str">
        <f t="shared" si="11"/>
        <v>Basirun</v>
      </c>
      <c r="U115" s="3" t="s">
        <v>506</v>
      </c>
      <c r="V115" s="3">
        <f t="shared" si="12"/>
        <v>150630</v>
      </c>
      <c r="W115" t="s">
        <v>498</v>
      </c>
      <c r="X115" s="3">
        <f t="shared" si="13"/>
        <v>139359</v>
      </c>
      <c r="Y115" t="s">
        <v>29</v>
      </c>
    </row>
    <row r="116" spans="1:25" x14ac:dyDescent="0.25">
      <c r="A116" t="str">
        <f t="shared" si="7"/>
        <v>1401021005007B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190</v>
      </c>
      <c r="J116" t="s">
        <v>191</v>
      </c>
      <c r="K116">
        <v>2</v>
      </c>
      <c r="L116" t="s">
        <v>37</v>
      </c>
      <c r="M116" t="s">
        <v>195</v>
      </c>
      <c r="N116" t="s">
        <v>46</v>
      </c>
      <c r="O116">
        <v>69</v>
      </c>
      <c r="P116">
        <f t="shared" si="8"/>
        <v>164008</v>
      </c>
      <c r="Q116" t="str">
        <f t="shared" si="9"/>
        <v>Akhmad muhtadir</v>
      </c>
      <c r="R116">
        <f t="shared" si="10"/>
        <v>142760</v>
      </c>
      <c r="S116" t="str">
        <f t="shared" si="11"/>
        <v>Basirun</v>
      </c>
      <c r="U116" s="3" t="s">
        <v>507</v>
      </c>
      <c r="V116" s="3">
        <f t="shared" si="12"/>
        <v>150630</v>
      </c>
      <c r="W116" t="s">
        <v>498</v>
      </c>
      <c r="X116" s="3">
        <f t="shared" si="13"/>
        <v>139359</v>
      </c>
      <c r="Y116" t="s">
        <v>29</v>
      </c>
    </row>
    <row r="117" spans="1:25" x14ac:dyDescent="0.25">
      <c r="A117" t="str">
        <f t="shared" si="7"/>
        <v>1401021005004B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190</v>
      </c>
      <c r="J117" t="s">
        <v>191</v>
      </c>
      <c r="K117">
        <v>2</v>
      </c>
      <c r="L117" t="s">
        <v>40</v>
      </c>
      <c r="M117" t="s">
        <v>196</v>
      </c>
      <c r="N117" t="s">
        <v>53</v>
      </c>
      <c r="O117">
        <v>47</v>
      </c>
      <c r="P117">
        <f t="shared" si="8"/>
        <v>164008</v>
      </c>
      <c r="Q117" t="str">
        <f t="shared" si="9"/>
        <v>Akhmad muhtadir</v>
      </c>
      <c r="R117">
        <f t="shared" si="10"/>
        <v>142760</v>
      </c>
      <c r="S117" t="str">
        <f t="shared" si="11"/>
        <v>Basirun</v>
      </c>
      <c r="U117" s="3" t="s">
        <v>508</v>
      </c>
      <c r="V117" s="3">
        <f t="shared" si="12"/>
        <v>150630</v>
      </c>
      <c r="W117" t="s">
        <v>498</v>
      </c>
      <c r="X117" s="3">
        <f t="shared" si="13"/>
        <v>139359</v>
      </c>
      <c r="Y117" t="s">
        <v>29</v>
      </c>
    </row>
    <row r="118" spans="1:25" x14ac:dyDescent="0.25">
      <c r="A118" t="str">
        <f t="shared" si="7"/>
        <v>1401021005005B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190</v>
      </c>
      <c r="J118" t="s">
        <v>191</v>
      </c>
      <c r="K118">
        <v>2</v>
      </c>
      <c r="L118" t="s">
        <v>40</v>
      </c>
      <c r="M118" t="s">
        <v>196</v>
      </c>
      <c r="N118" t="s">
        <v>78</v>
      </c>
      <c r="O118">
        <v>47</v>
      </c>
      <c r="P118">
        <f t="shared" si="8"/>
        <v>164008</v>
      </c>
      <c r="Q118" t="str">
        <f t="shared" si="9"/>
        <v>Akhmad muhtadir</v>
      </c>
      <c r="R118">
        <f t="shared" si="10"/>
        <v>142760</v>
      </c>
      <c r="S118" t="str">
        <f t="shared" si="11"/>
        <v>Basirun</v>
      </c>
      <c r="U118" s="3" t="s">
        <v>509</v>
      </c>
      <c r="V118" s="3">
        <f t="shared" si="12"/>
        <v>150630</v>
      </c>
      <c r="W118" t="s">
        <v>498</v>
      </c>
      <c r="X118" s="3">
        <f t="shared" si="13"/>
        <v>139359</v>
      </c>
      <c r="Y118" t="s">
        <v>29</v>
      </c>
    </row>
    <row r="119" spans="1:25" x14ac:dyDescent="0.25">
      <c r="A119" t="str">
        <f t="shared" si="7"/>
        <v>1401021005003B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190</v>
      </c>
      <c r="J119" t="s">
        <v>191</v>
      </c>
      <c r="K119">
        <v>2</v>
      </c>
      <c r="L119" t="s">
        <v>42</v>
      </c>
      <c r="M119" t="s">
        <v>197</v>
      </c>
      <c r="N119" t="s">
        <v>65</v>
      </c>
      <c r="O119">
        <v>57</v>
      </c>
      <c r="P119">
        <f t="shared" si="8"/>
        <v>164008</v>
      </c>
      <c r="Q119" t="str">
        <f t="shared" si="9"/>
        <v>Akhmad muhtadir</v>
      </c>
      <c r="R119">
        <f t="shared" si="10"/>
        <v>142760</v>
      </c>
      <c r="S119" t="str">
        <f t="shared" si="11"/>
        <v>Basirun</v>
      </c>
      <c r="U119" s="3" t="s">
        <v>510</v>
      </c>
      <c r="V119" s="3">
        <f t="shared" si="12"/>
        <v>150630</v>
      </c>
      <c r="W119" t="s">
        <v>498</v>
      </c>
      <c r="X119" s="3">
        <f t="shared" si="13"/>
        <v>139359</v>
      </c>
      <c r="Y119" t="s">
        <v>29</v>
      </c>
    </row>
    <row r="120" spans="1:25" x14ac:dyDescent="0.25">
      <c r="A120" t="str">
        <f t="shared" si="7"/>
        <v>1401021005003B</v>
      </c>
      <c r="B120">
        <v>119</v>
      </c>
      <c r="C120">
        <v>14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190</v>
      </c>
      <c r="J120" t="s">
        <v>191</v>
      </c>
      <c r="K120">
        <v>2</v>
      </c>
      <c r="L120" t="s">
        <v>44</v>
      </c>
      <c r="M120" t="s">
        <v>198</v>
      </c>
      <c r="N120" t="s">
        <v>65</v>
      </c>
      <c r="O120">
        <v>73</v>
      </c>
      <c r="P120">
        <f t="shared" si="8"/>
        <v>164008</v>
      </c>
      <c r="Q120" t="str">
        <f t="shared" si="9"/>
        <v>Akhmad muhtadir</v>
      </c>
      <c r="R120">
        <f t="shared" si="10"/>
        <v>142760</v>
      </c>
      <c r="S120" t="str">
        <f t="shared" si="11"/>
        <v>Basirun</v>
      </c>
      <c r="U120" s="3" t="s">
        <v>511</v>
      </c>
      <c r="V120" s="3">
        <f t="shared" si="12"/>
        <v>150630</v>
      </c>
      <c r="W120" t="s">
        <v>498</v>
      </c>
      <c r="X120" s="3">
        <f t="shared" si="13"/>
        <v>139359</v>
      </c>
      <c r="Y120" t="s">
        <v>29</v>
      </c>
    </row>
    <row r="121" spans="1:25" x14ac:dyDescent="0.25">
      <c r="A121" t="str">
        <f t="shared" si="7"/>
        <v>1401021005002B</v>
      </c>
      <c r="B121">
        <v>120</v>
      </c>
      <c r="C121">
        <v>14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190</v>
      </c>
      <c r="J121" t="s">
        <v>191</v>
      </c>
      <c r="K121">
        <v>2</v>
      </c>
      <c r="L121" t="s">
        <v>47</v>
      </c>
      <c r="M121" t="s">
        <v>199</v>
      </c>
      <c r="N121" t="s">
        <v>64</v>
      </c>
      <c r="O121">
        <v>71</v>
      </c>
      <c r="P121">
        <f t="shared" si="8"/>
        <v>164008</v>
      </c>
      <c r="Q121" t="str">
        <f t="shared" si="9"/>
        <v>Akhmad muhtadir</v>
      </c>
      <c r="R121">
        <f t="shared" si="10"/>
        <v>142760</v>
      </c>
      <c r="S121" t="str">
        <f t="shared" si="11"/>
        <v>Basirun</v>
      </c>
      <c r="U121" s="3" t="s">
        <v>512</v>
      </c>
      <c r="V121" s="3">
        <f t="shared" si="12"/>
        <v>150630</v>
      </c>
      <c r="W121" t="s">
        <v>498</v>
      </c>
      <c r="X121" s="3">
        <f t="shared" si="13"/>
        <v>139359</v>
      </c>
      <c r="Y121" t="s">
        <v>29</v>
      </c>
    </row>
    <row r="122" spans="1:25" x14ac:dyDescent="0.25">
      <c r="A122" t="str">
        <f t="shared" si="7"/>
        <v>1401021005010B</v>
      </c>
      <c r="B122">
        <v>121</v>
      </c>
      <c r="C122">
        <v>14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190</v>
      </c>
      <c r="J122" t="s">
        <v>191</v>
      </c>
      <c r="K122">
        <v>2</v>
      </c>
      <c r="L122" t="s">
        <v>49</v>
      </c>
      <c r="M122" t="s">
        <v>200</v>
      </c>
      <c r="N122" t="s">
        <v>33</v>
      </c>
      <c r="O122">
        <v>35</v>
      </c>
      <c r="P122">
        <f t="shared" si="8"/>
        <v>164008</v>
      </c>
      <c r="Q122" t="str">
        <f t="shared" si="9"/>
        <v>Akhmad muhtadir</v>
      </c>
      <c r="R122">
        <f t="shared" si="10"/>
        <v>142760</v>
      </c>
      <c r="S122" t="str">
        <f t="shared" si="11"/>
        <v>Basirun</v>
      </c>
      <c r="U122" s="3" t="s">
        <v>513</v>
      </c>
      <c r="V122" s="3">
        <f t="shared" si="12"/>
        <v>150630</v>
      </c>
      <c r="W122" t="s">
        <v>498</v>
      </c>
      <c r="X122" s="3">
        <f t="shared" si="13"/>
        <v>139359</v>
      </c>
      <c r="Y122" t="s">
        <v>29</v>
      </c>
    </row>
    <row r="123" spans="1:25" x14ac:dyDescent="0.25">
      <c r="A123" t="str">
        <f t="shared" si="7"/>
        <v>1401021005010B</v>
      </c>
      <c r="B123">
        <v>122</v>
      </c>
      <c r="C123">
        <v>14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190</v>
      </c>
      <c r="J123" t="s">
        <v>191</v>
      </c>
      <c r="K123">
        <v>2</v>
      </c>
      <c r="L123" t="s">
        <v>51</v>
      </c>
      <c r="M123" t="s">
        <v>201</v>
      </c>
      <c r="N123" t="s">
        <v>33</v>
      </c>
      <c r="O123">
        <v>43</v>
      </c>
      <c r="P123">
        <f t="shared" si="8"/>
        <v>164008</v>
      </c>
      <c r="Q123" t="str">
        <f t="shared" si="9"/>
        <v>Akhmad muhtadir</v>
      </c>
      <c r="R123">
        <f t="shared" si="10"/>
        <v>142760</v>
      </c>
      <c r="S123" t="str">
        <f t="shared" si="11"/>
        <v>Basirun</v>
      </c>
      <c r="U123" s="3" t="s">
        <v>514</v>
      </c>
      <c r="V123" s="3">
        <f t="shared" si="12"/>
        <v>150630</v>
      </c>
      <c r="W123" t="s">
        <v>498</v>
      </c>
      <c r="X123" s="3">
        <f t="shared" si="13"/>
        <v>139359</v>
      </c>
      <c r="Y123" t="s">
        <v>29</v>
      </c>
    </row>
    <row r="124" spans="1:25" x14ac:dyDescent="0.25">
      <c r="A124" t="str">
        <f t="shared" si="7"/>
        <v>1401021005010B</v>
      </c>
      <c r="B124">
        <v>123</v>
      </c>
      <c r="C124">
        <v>14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190</v>
      </c>
      <c r="J124" t="s">
        <v>191</v>
      </c>
      <c r="K124">
        <v>2</v>
      </c>
      <c r="L124" t="s">
        <v>54</v>
      </c>
      <c r="M124" t="s">
        <v>202</v>
      </c>
      <c r="N124" t="s">
        <v>33</v>
      </c>
      <c r="O124">
        <v>43</v>
      </c>
      <c r="P124">
        <f t="shared" si="8"/>
        <v>164008</v>
      </c>
      <c r="Q124" t="str">
        <f t="shared" si="9"/>
        <v>Akhmad muhtadir</v>
      </c>
      <c r="R124">
        <f t="shared" si="10"/>
        <v>142760</v>
      </c>
      <c r="S124" t="str">
        <f t="shared" si="11"/>
        <v>Basirun</v>
      </c>
      <c r="U124" s="3" t="s">
        <v>515</v>
      </c>
      <c r="V124" s="3" t="e">
        <f t="shared" si="12"/>
        <v>#N/A</v>
      </c>
      <c r="X124" s="3" t="e">
        <f t="shared" si="13"/>
        <v>#N/A</v>
      </c>
    </row>
    <row r="125" spans="1:25" x14ac:dyDescent="0.25">
      <c r="A125" t="str">
        <f t="shared" si="7"/>
        <v>1401021005011B</v>
      </c>
      <c r="B125">
        <v>124</v>
      </c>
      <c r="C125">
        <v>14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190</v>
      </c>
      <c r="J125" t="s">
        <v>191</v>
      </c>
      <c r="K125">
        <v>2</v>
      </c>
      <c r="L125" t="s">
        <v>56</v>
      </c>
      <c r="M125" t="s">
        <v>203</v>
      </c>
      <c r="N125" t="s">
        <v>27</v>
      </c>
      <c r="O125">
        <v>48</v>
      </c>
      <c r="P125">
        <f t="shared" si="8"/>
        <v>164008</v>
      </c>
      <c r="Q125" t="str">
        <f t="shared" si="9"/>
        <v>Akhmad muhtadir</v>
      </c>
      <c r="R125">
        <f t="shared" si="10"/>
        <v>142760</v>
      </c>
      <c r="S125" t="str">
        <f t="shared" si="11"/>
        <v>Basirun</v>
      </c>
      <c r="U125" s="3" t="s">
        <v>516</v>
      </c>
      <c r="V125" s="3" t="e">
        <f t="shared" si="12"/>
        <v>#N/A</v>
      </c>
      <c r="X125" s="3" t="e">
        <f t="shared" si="13"/>
        <v>#N/A</v>
      </c>
    </row>
    <row r="126" spans="1:25" x14ac:dyDescent="0.25">
      <c r="A126" t="str">
        <f t="shared" si="7"/>
        <v>1401021005011B</v>
      </c>
      <c r="B126">
        <v>125</v>
      </c>
      <c r="C126">
        <v>14</v>
      </c>
      <c r="D126" t="s">
        <v>18</v>
      </c>
      <c r="E126" t="s">
        <v>19</v>
      </c>
      <c r="F126" t="s">
        <v>20</v>
      </c>
      <c r="G126" t="s">
        <v>21</v>
      </c>
      <c r="H126" t="s">
        <v>22</v>
      </c>
      <c r="I126" t="s">
        <v>190</v>
      </c>
      <c r="J126" t="s">
        <v>191</v>
      </c>
      <c r="K126">
        <v>2</v>
      </c>
      <c r="L126" t="s">
        <v>58</v>
      </c>
      <c r="M126" t="s">
        <v>204</v>
      </c>
      <c r="N126" t="s">
        <v>27</v>
      </c>
      <c r="O126">
        <v>51</v>
      </c>
      <c r="P126">
        <f t="shared" si="8"/>
        <v>164008</v>
      </c>
      <c r="Q126" t="str">
        <f t="shared" si="9"/>
        <v>Akhmad muhtadir</v>
      </c>
      <c r="R126">
        <f t="shared" si="10"/>
        <v>142760</v>
      </c>
      <c r="S126" t="str">
        <f t="shared" si="11"/>
        <v>Basirun</v>
      </c>
      <c r="U126" s="3" t="s">
        <v>517</v>
      </c>
      <c r="V126" s="3" t="e">
        <f t="shared" si="12"/>
        <v>#N/A</v>
      </c>
      <c r="X126" s="3" t="e">
        <f t="shared" si="13"/>
        <v>#N/A</v>
      </c>
    </row>
    <row r="127" spans="1:25" x14ac:dyDescent="0.25">
      <c r="A127" t="str">
        <f t="shared" si="7"/>
        <v>1401021005009B</v>
      </c>
      <c r="B127">
        <v>126</v>
      </c>
      <c r="C127">
        <v>14</v>
      </c>
      <c r="D127" t="s">
        <v>18</v>
      </c>
      <c r="E127" t="s">
        <v>19</v>
      </c>
      <c r="F127" t="s">
        <v>20</v>
      </c>
      <c r="G127" t="s">
        <v>21</v>
      </c>
      <c r="H127" t="s">
        <v>22</v>
      </c>
      <c r="I127" t="s">
        <v>190</v>
      </c>
      <c r="J127" t="s">
        <v>191</v>
      </c>
      <c r="K127">
        <v>2</v>
      </c>
      <c r="L127" t="s">
        <v>60</v>
      </c>
      <c r="M127" t="s">
        <v>205</v>
      </c>
      <c r="N127" t="s">
        <v>32</v>
      </c>
      <c r="O127">
        <v>49</v>
      </c>
      <c r="P127">
        <f t="shared" si="8"/>
        <v>164008</v>
      </c>
      <c r="Q127" t="str">
        <f t="shared" si="9"/>
        <v>Akhmad muhtadir</v>
      </c>
      <c r="R127">
        <f t="shared" si="10"/>
        <v>142760</v>
      </c>
      <c r="S127" t="str">
        <f t="shared" si="11"/>
        <v>Basirun</v>
      </c>
      <c r="U127" s="3" t="s">
        <v>518</v>
      </c>
      <c r="V127" s="3" t="e">
        <f t="shared" si="12"/>
        <v>#N/A</v>
      </c>
      <c r="X127" s="3" t="e">
        <f t="shared" si="13"/>
        <v>#N/A</v>
      </c>
    </row>
    <row r="128" spans="1:25" x14ac:dyDescent="0.25">
      <c r="A128" t="str">
        <f t="shared" si="7"/>
        <v>1401021005011B</v>
      </c>
      <c r="B128">
        <v>127</v>
      </c>
      <c r="C128">
        <v>14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190</v>
      </c>
      <c r="J128" t="s">
        <v>191</v>
      </c>
      <c r="K128">
        <v>2</v>
      </c>
      <c r="L128" t="s">
        <v>62</v>
      </c>
      <c r="M128" t="s">
        <v>206</v>
      </c>
      <c r="N128" t="s">
        <v>27</v>
      </c>
      <c r="O128">
        <v>37</v>
      </c>
      <c r="P128">
        <f t="shared" si="8"/>
        <v>164008</v>
      </c>
      <c r="Q128" t="str">
        <f t="shared" si="9"/>
        <v>Akhmad muhtadir</v>
      </c>
      <c r="R128">
        <f t="shared" si="10"/>
        <v>142760</v>
      </c>
      <c r="S128" t="str">
        <f t="shared" si="11"/>
        <v>Basirun</v>
      </c>
      <c r="U128" s="3" t="s">
        <v>519</v>
      </c>
      <c r="V128" s="3" t="e">
        <f t="shared" si="12"/>
        <v>#N/A</v>
      </c>
      <c r="X128" s="3" t="e">
        <f t="shared" si="13"/>
        <v>#N/A</v>
      </c>
    </row>
    <row r="129" spans="1:25" x14ac:dyDescent="0.25">
      <c r="A129" t="str">
        <f t="shared" si="7"/>
        <v>1401021005001P</v>
      </c>
      <c r="B129">
        <v>128</v>
      </c>
      <c r="C129">
        <v>14</v>
      </c>
      <c r="D129" t="s">
        <v>18</v>
      </c>
      <c r="E129" t="s">
        <v>19</v>
      </c>
      <c r="F129" t="s">
        <v>20</v>
      </c>
      <c r="G129" t="s">
        <v>21</v>
      </c>
      <c r="H129" t="s">
        <v>22</v>
      </c>
      <c r="I129" t="s">
        <v>190</v>
      </c>
      <c r="J129" t="s">
        <v>191</v>
      </c>
      <c r="K129">
        <v>2</v>
      </c>
      <c r="L129">
        <v>100100</v>
      </c>
      <c r="M129" t="s">
        <v>207</v>
      </c>
      <c r="N129" t="s">
        <v>67</v>
      </c>
      <c r="O129">
        <v>0</v>
      </c>
      <c r="P129">
        <f t="shared" si="8"/>
        <v>164008</v>
      </c>
      <c r="Q129" t="str">
        <f t="shared" si="9"/>
        <v>Akhmad muhtadir</v>
      </c>
      <c r="R129">
        <f t="shared" si="10"/>
        <v>142760</v>
      </c>
      <c r="S129" t="str">
        <f t="shared" si="11"/>
        <v>Basirun</v>
      </c>
      <c r="U129" s="3" t="s">
        <v>520</v>
      </c>
      <c r="V129" s="3" t="e">
        <f t="shared" si="12"/>
        <v>#N/A</v>
      </c>
      <c r="X129" s="3" t="e">
        <f t="shared" si="13"/>
        <v>#N/A</v>
      </c>
    </row>
    <row r="130" spans="1:25" x14ac:dyDescent="0.25">
      <c r="A130" t="str">
        <f t="shared" si="7"/>
        <v>1401021005012B</v>
      </c>
      <c r="B130">
        <v>129</v>
      </c>
      <c r="C130">
        <v>14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190</v>
      </c>
      <c r="J130" t="s">
        <v>191</v>
      </c>
      <c r="K130">
        <v>2</v>
      </c>
      <c r="L130">
        <v>100200</v>
      </c>
      <c r="M130" t="s">
        <v>208</v>
      </c>
      <c r="N130" t="s">
        <v>87</v>
      </c>
      <c r="O130">
        <v>8</v>
      </c>
      <c r="P130">
        <f t="shared" si="8"/>
        <v>164008</v>
      </c>
      <c r="Q130" t="str">
        <f t="shared" si="9"/>
        <v>Akhmad muhtadir</v>
      </c>
      <c r="R130">
        <f t="shared" si="10"/>
        <v>142760</v>
      </c>
      <c r="S130" t="str">
        <f t="shared" si="11"/>
        <v>Basirun</v>
      </c>
      <c r="U130" s="3" t="s">
        <v>521</v>
      </c>
      <c r="V130" s="3" t="e">
        <f t="shared" si="12"/>
        <v>#N/A</v>
      </c>
      <c r="X130" s="3" t="e">
        <f t="shared" si="13"/>
        <v>#N/A</v>
      </c>
    </row>
    <row r="131" spans="1:25" x14ac:dyDescent="0.25">
      <c r="A131" t="str">
        <f t="shared" ref="A131:A194" si="14">_xlfn.CONCAT(C131,E131,G131,I131,N131)</f>
        <v>1401021005008P</v>
      </c>
      <c r="B131">
        <v>130</v>
      </c>
      <c r="C131">
        <v>14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190</v>
      </c>
      <c r="J131" t="s">
        <v>191</v>
      </c>
      <c r="K131">
        <v>2</v>
      </c>
      <c r="L131">
        <v>100300</v>
      </c>
      <c r="M131" t="s">
        <v>209</v>
      </c>
      <c r="N131" t="s">
        <v>210</v>
      </c>
      <c r="O131">
        <v>0</v>
      </c>
      <c r="P131">
        <f t="shared" ref="P131:P194" si="15">VLOOKUP($A131,$U$2:$Y$154,2,FALSE)</f>
        <v>164008</v>
      </c>
      <c r="Q131" t="str">
        <f t="shared" ref="Q131:Q194" si="16">VLOOKUP($A131,$U$2:$Y$154,3,FALSE)</f>
        <v>Akhmad muhtadir</v>
      </c>
      <c r="R131">
        <f t="shared" ref="R131:R194" si="17">VLOOKUP($A131,$U$2:$Y$154,4,FALSE)</f>
        <v>142760</v>
      </c>
      <c r="S131" t="str">
        <f t="shared" ref="S131:S194" si="18">VLOOKUP($A131,$U$2:$Y$154,5,FALSE)</f>
        <v>Basirun</v>
      </c>
      <c r="U131" s="3" t="s">
        <v>522</v>
      </c>
      <c r="V131" s="3" t="e">
        <f t="shared" ref="V131:V154" si="19">VLOOKUP(W131,$AA$2:$AB$99,2,FALSE)</f>
        <v>#N/A</v>
      </c>
      <c r="X131" s="3" t="e">
        <f t="shared" ref="X131:X154" si="20">VLOOKUP(Y131,$AA$2:$AB$99,2,FALSE)</f>
        <v>#N/A</v>
      </c>
    </row>
    <row r="132" spans="1:25" x14ac:dyDescent="0.25">
      <c r="A132" t="str">
        <f t="shared" si="14"/>
        <v>1401021005008P</v>
      </c>
      <c r="B132">
        <v>131</v>
      </c>
      <c r="C132">
        <v>14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190</v>
      </c>
      <c r="J132" t="s">
        <v>191</v>
      </c>
      <c r="K132">
        <v>2</v>
      </c>
      <c r="L132">
        <v>100400</v>
      </c>
      <c r="M132" t="s">
        <v>211</v>
      </c>
      <c r="N132" t="s">
        <v>210</v>
      </c>
      <c r="O132">
        <v>0</v>
      </c>
      <c r="P132">
        <f t="shared" si="15"/>
        <v>164008</v>
      </c>
      <c r="Q132" t="str">
        <f t="shared" si="16"/>
        <v>Akhmad muhtadir</v>
      </c>
      <c r="R132">
        <f t="shared" si="17"/>
        <v>142760</v>
      </c>
      <c r="S132" t="str">
        <f t="shared" si="18"/>
        <v>Basirun</v>
      </c>
      <c r="U132" s="3" t="s">
        <v>523</v>
      </c>
      <c r="V132" s="3">
        <f t="shared" si="19"/>
        <v>150630</v>
      </c>
      <c r="W132" t="s">
        <v>498</v>
      </c>
      <c r="X132" s="3">
        <f t="shared" si="20"/>
        <v>139359</v>
      </c>
      <c r="Y132" t="s">
        <v>29</v>
      </c>
    </row>
    <row r="133" spans="1:25" x14ac:dyDescent="0.25">
      <c r="A133" t="str">
        <f t="shared" si="14"/>
        <v>1401021006002B</v>
      </c>
      <c r="B133">
        <v>132</v>
      </c>
      <c r="C133">
        <v>14</v>
      </c>
      <c r="D133" t="s">
        <v>18</v>
      </c>
      <c r="E133" t="s">
        <v>19</v>
      </c>
      <c r="F133" t="s">
        <v>20</v>
      </c>
      <c r="G133" t="s">
        <v>21</v>
      </c>
      <c r="H133" t="s">
        <v>22</v>
      </c>
      <c r="I133" t="s">
        <v>212</v>
      </c>
      <c r="J133" t="s">
        <v>213</v>
      </c>
      <c r="K133">
        <v>2</v>
      </c>
      <c r="L133" t="s">
        <v>25</v>
      </c>
      <c r="M133" t="s">
        <v>214</v>
      </c>
      <c r="N133" t="s">
        <v>64</v>
      </c>
      <c r="O133">
        <v>56</v>
      </c>
      <c r="P133">
        <f t="shared" si="15"/>
        <v>139228</v>
      </c>
      <c r="Q133" t="str">
        <f t="shared" si="16"/>
        <v>Imam Hasanudin</v>
      </c>
      <c r="R133">
        <f t="shared" si="17"/>
        <v>142760</v>
      </c>
      <c r="S133" t="str">
        <f t="shared" si="18"/>
        <v>Basirun</v>
      </c>
      <c r="U133" s="3" t="s">
        <v>524</v>
      </c>
      <c r="V133" s="3" t="e">
        <f t="shared" si="19"/>
        <v>#N/A</v>
      </c>
      <c r="X133" s="3" t="e">
        <f t="shared" si="20"/>
        <v>#N/A</v>
      </c>
    </row>
    <row r="134" spans="1:25" x14ac:dyDescent="0.25">
      <c r="A134" t="str">
        <f t="shared" si="14"/>
        <v>1401021006002B</v>
      </c>
      <c r="B134">
        <v>133</v>
      </c>
      <c r="C134">
        <v>14</v>
      </c>
      <c r="D134" t="s">
        <v>18</v>
      </c>
      <c r="E134" t="s">
        <v>19</v>
      </c>
      <c r="F134" t="s">
        <v>20</v>
      </c>
      <c r="G134" t="s">
        <v>21</v>
      </c>
      <c r="H134" t="s">
        <v>22</v>
      </c>
      <c r="I134" t="s">
        <v>212</v>
      </c>
      <c r="J134" t="s">
        <v>213</v>
      </c>
      <c r="K134">
        <v>2</v>
      </c>
      <c r="L134" t="s">
        <v>30</v>
      </c>
      <c r="M134" t="s">
        <v>215</v>
      </c>
      <c r="N134" t="s">
        <v>64</v>
      </c>
      <c r="O134">
        <v>40</v>
      </c>
      <c r="P134">
        <f t="shared" si="15"/>
        <v>139228</v>
      </c>
      <c r="Q134" t="str">
        <f t="shared" si="16"/>
        <v>Imam Hasanudin</v>
      </c>
      <c r="R134">
        <f t="shared" si="17"/>
        <v>142760</v>
      </c>
      <c r="S134" t="str">
        <f t="shared" si="18"/>
        <v>Basirun</v>
      </c>
      <c r="U134" s="3" t="s">
        <v>525</v>
      </c>
      <c r="V134" s="3" t="e">
        <f t="shared" si="19"/>
        <v>#N/A</v>
      </c>
      <c r="X134" s="3" t="e">
        <f t="shared" si="20"/>
        <v>#N/A</v>
      </c>
    </row>
    <row r="135" spans="1:25" x14ac:dyDescent="0.25">
      <c r="A135" t="str">
        <f t="shared" si="14"/>
        <v>1401021006002B</v>
      </c>
      <c r="B135">
        <v>134</v>
      </c>
      <c r="C135">
        <v>14</v>
      </c>
      <c r="D135" t="s">
        <v>18</v>
      </c>
      <c r="E135" t="s">
        <v>19</v>
      </c>
      <c r="F135" t="s">
        <v>20</v>
      </c>
      <c r="G135" t="s">
        <v>21</v>
      </c>
      <c r="H135" t="s">
        <v>22</v>
      </c>
      <c r="I135" t="s">
        <v>212</v>
      </c>
      <c r="J135" t="s">
        <v>213</v>
      </c>
      <c r="K135">
        <v>2</v>
      </c>
      <c r="L135" t="s">
        <v>34</v>
      </c>
      <c r="M135" t="s">
        <v>216</v>
      </c>
      <c r="N135" t="s">
        <v>64</v>
      </c>
      <c r="O135">
        <v>26</v>
      </c>
      <c r="P135">
        <f t="shared" si="15"/>
        <v>139228</v>
      </c>
      <c r="Q135" t="str">
        <f t="shared" si="16"/>
        <v>Imam Hasanudin</v>
      </c>
      <c r="R135">
        <f t="shared" si="17"/>
        <v>142760</v>
      </c>
      <c r="S135" t="str">
        <f t="shared" si="18"/>
        <v>Basirun</v>
      </c>
      <c r="U135" s="3" t="s">
        <v>526</v>
      </c>
      <c r="V135" s="3" t="e">
        <f t="shared" si="19"/>
        <v>#N/A</v>
      </c>
      <c r="X135" s="3" t="e">
        <f t="shared" si="20"/>
        <v>#N/A</v>
      </c>
    </row>
    <row r="136" spans="1:25" x14ac:dyDescent="0.25">
      <c r="A136" t="str">
        <f t="shared" si="14"/>
        <v>1401021006005B</v>
      </c>
      <c r="B136">
        <v>135</v>
      </c>
      <c r="C136">
        <v>14</v>
      </c>
      <c r="D136" t="s">
        <v>18</v>
      </c>
      <c r="E136" t="s">
        <v>19</v>
      </c>
      <c r="F136" t="s">
        <v>20</v>
      </c>
      <c r="G136" t="s">
        <v>21</v>
      </c>
      <c r="H136" t="s">
        <v>22</v>
      </c>
      <c r="I136" t="s">
        <v>212</v>
      </c>
      <c r="J136" t="s">
        <v>213</v>
      </c>
      <c r="K136">
        <v>2</v>
      </c>
      <c r="L136" t="s">
        <v>37</v>
      </c>
      <c r="M136" t="s">
        <v>217</v>
      </c>
      <c r="N136" t="s">
        <v>78</v>
      </c>
      <c r="O136">
        <v>36</v>
      </c>
      <c r="P136">
        <f t="shared" si="15"/>
        <v>139228</v>
      </c>
      <c r="Q136" t="str">
        <f t="shared" si="16"/>
        <v>Imam Hasanudin</v>
      </c>
      <c r="R136">
        <f t="shared" si="17"/>
        <v>142760</v>
      </c>
      <c r="S136" t="str">
        <f t="shared" si="18"/>
        <v>Basirun</v>
      </c>
      <c r="U136" s="3" t="s">
        <v>527</v>
      </c>
      <c r="V136" s="3" t="e">
        <f t="shared" si="19"/>
        <v>#N/A</v>
      </c>
      <c r="X136" s="3" t="e">
        <f t="shared" si="20"/>
        <v>#N/A</v>
      </c>
    </row>
    <row r="137" spans="1:25" x14ac:dyDescent="0.25">
      <c r="A137" t="str">
        <f t="shared" si="14"/>
        <v>1401021006004B</v>
      </c>
      <c r="B137">
        <v>136</v>
      </c>
      <c r="C137">
        <v>14</v>
      </c>
      <c r="D137" t="s">
        <v>18</v>
      </c>
      <c r="E137" t="s">
        <v>19</v>
      </c>
      <c r="F137" t="s">
        <v>20</v>
      </c>
      <c r="G137" t="s">
        <v>21</v>
      </c>
      <c r="H137" t="s">
        <v>22</v>
      </c>
      <c r="I137" t="s">
        <v>212</v>
      </c>
      <c r="J137" t="s">
        <v>213</v>
      </c>
      <c r="K137">
        <v>2</v>
      </c>
      <c r="L137" t="s">
        <v>40</v>
      </c>
      <c r="M137" t="s">
        <v>218</v>
      </c>
      <c r="N137" t="s">
        <v>53</v>
      </c>
      <c r="O137">
        <v>40</v>
      </c>
      <c r="P137">
        <f t="shared" si="15"/>
        <v>139228</v>
      </c>
      <c r="Q137" t="str">
        <f t="shared" si="16"/>
        <v>Imam Hasanudin</v>
      </c>
      <c r="R137">
        <f t="shared" si="17"/>
        <v>142760</v>
      </c>
      <c r="S137" t="str">
        <f t="shared" si="18"/>
        <v>Basirun</v>
      </c>
      <c r="U137" s="3" t="s">
        <v>528</v>
      </c>
      <c r="V137" s="3" t="e">
        <f t="shared" si="19"/>
        <v>#N/A</v>
      </c>
      <c r="X137" s="3" t="e">
        <f t="shared" si="20"/>
        <v>#N/A</v>
      </c>
    </row>
    <row r="138" spans="1:25" x14ac:dyDescent="0.25">
      <c r="A138" t="str">
        <f t="shared" si="14"/>
        <v>1401021006004B</v>
      </c>
      <c r="B138">
        <v>137</v>
      </c>
      <c r="C138">
        <v>14</v>
      </c>
      <c r="D138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212</v>
      </c>
      <c r="J138" t="s">
        <v>213</v>
      </c>
      <c r="K138">
        <v>2</v>
      </c>
      <c r="L138" t="s">
        <v>42</v>
      </c>
      <c r="M138" t="s">
        <v>219</v>
      </c>
      <c r="N138" t="s">
        <v>53</v>
      </c>
      <c r="O138">
        <v>43</v>
      </c>
      <c r="P138">
        <f t="shared" si="15"/>
        <v>139228</v>
      </c>
      <c r="Q138" t="str">
        <f t="shared" si="16"/>
        <v>Imam Hasanudin</v>
      </c>
      <c r="R138">
        <f t="shared" si="17"/>
        <v>142760</v>
      </c>
      <c r="S138" t="str">
        <f t="shared" si="18"/>
        <v>Basirun</v>
      </c>
      <c r="U138" s="3" t="s">
        <v>529</v>
      </c>
      <c r="V138" s="3" t="e">
        <f t="shared" si="19"/>
        <v>#N/A</v>
      </c>
      <c r="X138" s="3" t="e">
        <f t="shared" si="20"/>
        <v>#N/A</v>
      </c>
    </row>
    <row r="139" spans="1:25" x14ac:dyDescent="0.25">
      <c r="A139" t="str">
        <f t="shared" si="14"/>
        <v>1401021006004B</v>
      </c>
      <c r="B139">
        <v>138</v>
      </c>
      <c r="C139">
        <v>14</v>
      </c>
      <c r="D139" t="s">
        <v>18</v>
      </c>
      <c r="E139" t="s">
        <v>19</v>
      </c>
      <c r="F139" t="s">
        <v>20</v>
      </c>
      <c r="G139" t="s">
        <v>21</v>
      </c>
      <c r="H139" t="s">
        <v>22</v>
      </c>
      <c r="I139" t="s">
        <v>212</v>
      </c>
      <c r="J139" t="s">
        <v>213</v>
      </c>
      <c r="K139">
        <v>2</v>
      </c>
      <c r="L139" t="s">
        <v>44</v>
      </c>
      <c r="M139" t="s">
        <v>220</v>
      </c>
      <c r="N139" t="s">
        <v>53</v>
      </c>
      <c r="O139">
        <v>32</v>
      </c>
      <c r="P139">
        <f t="shared" si="15"/>
        <v>139228</v>
      </c>
      <c r="Q139" t="str">
        <f t="shared" si="16"/>
        <v>Imam Hasanudin</v>
      </c>
      <c r="R139">
        <f t="shared" si="17"/>
        <v>142760</v>
      </c>
      <c r="S139" t="str">
        <f t="shared" si="18"/>
        <v>Basirun</v>
      </c>
      <c r="U139" s="3" t="s">
        <v>530</v>
      </c>
      <c r="V139" s="3" t="e">
        <f t="shared" si="19"/>
        <v>#N/A</v>
      </c>
      <c r="X139" s="3" t="e">
        <f t="shared" si="20"/>
        <v>#N/A</v>
      </c>
    </row>
    <row r="140" spans="1:25" x14ac:dyDescent="0.25">
      <c r="A140" t="str">
        <f t="shared" si="14"/>
        <v>1401021006003B</v>
      </c>
      <c r="B140">
        <v>139</v>
      </c>
      <c r="C140">
        <v>14</v>
      </c>
      <c r="D140" t="s">
        <v>18</v>
      </c>
      <c r="E140" t="s">
        <v>19</v>
      </c>
      <c r="F140" t="s">
        <v>20</v>
      </c>
      <c r="G140" t="s">
        <v>21</v>
      </c>
      <c r="H140" t="s">
        <v>22</v>
      </c>
      <c r="I140" t="s">
        <v>212</v>
      </c>
      <c r="J140" t="s">
        <v>213</v>
      </c>
      <c r="K140">
        <v>2</v>
      </c>
      <c r="L140" t="s">
        <v>47</v>
      </c>
      <c r="M140" t="s">
        <v>221</v>
      </c>
      <c r="N140" t="s">
        <v>65</v>
      </c>
      <c r="O140">
        <v>34</v>
      </c>
      <c r="P140">
        <f t="shared" si="15"/>
        <v>139228</v>
      </c>
      <c r="Q140" t="str">
        <f t="shared" si="16"/>
        <v>Imam Hasanudin</v>
      </c>
      <c r="R140">
        <f t="shared" si="17"/>
        <v>142760</v>
      </c>
      <c r="S140" t="str">
        <f t="shared" si="18"/>
        <v>Basirun</v>
      </c>
      <c r="U140" s="3" t="s">
        <v>531</v>
      </c>
      <c r="V140" s="3" t="e">
        <f t="shared" si="19"/>
        <v>#N/A</v>
      </c>
      <c r="X140" s="3" t="e">
        <f t="shared" si="20"/>
        <v>#N/A</v>
      </c>
    </row>
    <row r="141" spans="1:25" x14ac:dyDescent="0.25">
      <c r="A141" t="str">
        <f t="shared" si="14"/>
        <v>1401021006003B</v>
      </c>
      <c r="B141">
        <v>140</v>
      </c>
      <c r="C141">
        <v>14</v>
      </c>
      <c r="D141" t="s">
        <v>18</v>
      </c>
      <c r="E141" t="s">
        <v>19</v>
      </c>
      <c r="F141" t="s">
        <v>20</v>
      </c>
      <c r="G141" t="s">
        <v>21</v>
      </c>
      <c r="H141" t="s">
        <v>22</v>
      </c>
      <c r="I141" t="s">
        <v>212</v>
      </c>
      <c r="J141" t="s">
        <v>213</v>
      </c>
      <c r="K141">
        <v>2</v>
      </c>
      <c r="L141" t="s">
        <v>49</v>
      </c>
      <c r="M141" t="s">
        <v>222</v>
      </c>
      <c r="N141" t="s">
        <v>65</v>
      </c>
      <c r="O141">
        <v>42</v>
      </c>
      <c r="P141">
        <f t="shared" si="15"/>
        <v>139228</v>
      </c>
      <c r="Q141" t="str">
        <f t="shared" si="16"/>
        <v>Imam Hasanudin</v>
      </c>
      <c r="R141">
        <f t="shared" si="17"/>
        <v>142760</v>
      </c>
      <c r="S141" t="str">
        <f t="shared" si="18"/>
        <v>Basirun</v>
      </c>
      <c r="U141" s="3" t="s">
        <v>532</v>
      </c>
      <c r="V141" s="3">
        <f t="shared" si="19"/>
        <v>139306</v>
      </c>
      <c r="W141" t="s">
        <v>533</v>
      </c>
      <c r="X141" s="3">
        <f t="shared" si="20"/>
        <v>139359</v>
      </c>
      <c r="Y141" t="s">
        <v>29</v>
      </c>
    </row>
    <row r="142" spans="1:25" x14ac:dyDescent="0.25">
      <c r="A142" t="str">
        <f t="shared" si="14"/>
        <v>1401021006005B</v>
      </c>
      <c r="B142">
        <v>141</v>
      </c>
      <c r="C142">
        <v>14</v>
      </c>
      <c r="D142" t="s">
        <v>18</v>
      </c>
      <c r="E142" t="s">
        <v>19</v>
      </c>
      <c r="F142" t="s">
        <v>20</v>
      </c>
      <c r="G142" t="s">
        <v>21</v>
      </c>
      <c r="H142" t="s">
        <v>22</v>
      </c>
      <c r="I142" t="s">
        <v>212</v>
      </c>
      <c r="J142" t="s">
        <v>213</v>
      </c>
      <c r="K142">
        <v>2</v>
      </c>
      <c r="L142" t="s">
        <v>51</v>
      </c>
      <c r="M142" t="s">
        <v>223</v>
      </c>
      <c r="N142" t="s">
        <v>78</v>
      </c>
      <c r="O142">
        <v>32</v>
      </c>
      <c r="P142">
        <f t="shared" si="15"/>
        <v>139228</v>
      </c>
      <c r="Q142" t="str">
        <f t="shared" si="16"/>
        <v>Imam Hasanudin</v>
      </c>
      <c r="R142">
        <f t="shared" si="17"/>
        <v>142760</v>
      </c>
      <c r="S142" t="str">
        <f t="shared" si="18"/>
        <v>Basirun</v>
      </c>
      <c r="U142" s="3" t="s">
        <v>534</v>
      </c>
      <c r="V142" s="3">
        <f t="shared" si="19"/>
        <v>139306</v>
      </c>
      <c r="W142" t="s">
        <v>533</v>
      </c>
      <c r="X142" s="3">
        <f t="shared" si="20"/>
        <v>139359</v>
      </c>
      <c r="Y142" t="s">
        <v>29</v>
      </c>
    </row>
    <row r="143" spans="1:25" x14ac:dyDescent="0.25">
      <c r="A143" t="str">
        <f t="shared" si="14"/>
        <v>1401021006007B</v>
      </c>
      <c r="B143">
        <v>142</v>
      </c>
      <c r="C143">
        <v>14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212</v>
      </c>
      <c r="J143" t="s">
        <v>213</v>
      </c>
      <c r="K143">
        <v>2</v>
      </c>
      <c r="L143" t="s">
        <v>54</v>
      </c>
      <c r="M143" t="s">
        <v>224</v>
      </c>
      <c r="N143" t="s">
        <v>46</v>
      </c>
      <c r="O143">
        <v>41</v>
      </c>
      <c r="P143">
        <f t="shared" si="15"/>
        <v>139228</v>
      </c>
      <c r="Q143" t="str">
        <f t="shared" si="16"/>
        <v>Imam Hasanudin</v>
      </c>
      <c r="R143">
        <f t="shared" si="17"/>
        <v>142760</v>
      </c>
      <c r="S143" t="str">
        <f t="shared" si="18"/>
        <v>Basirun</v>
      </c>
      <c r="U143" s="3" t="s">
        <v>535</v>
      </c>
      <c r="V143" s="3">
        <f t="shared" si="19"/>
        <v>139306</v>
      </c>
      <c r="W143" t="s">
        <v>533</v>
      </c>
      <c r="X143" s="3">
        <f t="shared" si="20"/>
        <v>139359</v>
      </c>
      <c r="Y143" t="s">
        <v>29</v>
      </c>
    </row>
    <row r="144" spans="1:25" x14ac:dyDescent="0.25">
      <c r="A144" t="str">
        <f t="shared" si="14"/>
        <v>1401021006007B</v>
      </c>
      <c r="B144">
        <v>143</v>
      </c>
      <c r="C144">
        <v>14</v>
      </c>
      <c r="D144" t="s">
        <v>18</v>
      </c>
      <c r="E144" t="s">
        <v>19</v>
      </c>
      <c r="F144" t="s">
        <v>20</v>
      </c>
      <c r="G144" t="s">
        <v>21</v>
      </c>
      <c r="H144" t="s">
        <v>22</v>
      </c>
      <c r="I144" t="s">
        <v>212</v>
      </c>
      <c r="J144" t="s">
        <v>213</v>
      </c>
      <c r="K144">
        <v>2</v>
      </c>
      <c r="L144" t="s">
        <v>56</v>
      </c>
      <c r="M144" t="s">
        <v>225</v>
      </c>
      <c r="N144" t="s">
        <v>46</v>
      </c>
      <c r="O144">
        <v>30</v>
      </c>
      <c r="P144">
        <f t="shared" si="15"/>
        <v>139228</v>
      </c>
      <c r="Q144" t="str">
        <f t="shared" si="16"/>
        <v>Imam Hasanudin</v>
      </c>
      <c r="R144">
        <f t="shared" si="17"/>
        <v>142760</v>
      </c>
      <c r="S144" t="str">
        <f t="shared" si="18"/>
        <v>Basirun</v>
      </c>
      <c r="U144" s="3" t="s">
        <v>536</v>
      </c>
      <c r="V144" s="3">
        <f t="shared" si="19"/>
        <v>139306</v>
      </c>
      <c r="W144" t="s">
        <v>533</v>
      </c>
      <c r="X144" s="3">
        <f t="shared" si="20"/>
        <v>139359</v>
      </c>
      <c r="Y144" t="s">
        <v>29</v>
      </c>
    </row>
    <row r="145" spans="1:25" x14ac:dyDescent="0.25">
      <c r="A145" t="str">
        <f t="shared" si="14"/>
        <v>1401021006008B</v>
      </c>
      <c r="B145">
        <v>144</v>
      </c>
      <c r="C145">
        <v>14</v>
      </c>
      <c r="D145" t="s">
        <v>18</v>
      </c>
      <c r="E145" t="s">
        <v>19</v>
      </c>
      <c r="F145" t="s">
        <v>20</v>
      </c>
      <c r="G145" t="s">
        <v>21</v>
      </c>
      <c r="H145" t="s">
        <v>22</v>
      </c>
      <c r="I145" t="s">
        <v>212</v>
      </c>
      <c r="J145" t="s">
        <v>213</v>
      </c>
      <c r="K145">
        <v>2</v>
      </c>
      <c r="L145" t="s">
        <v>58</v>
      </c>
      <c r="M145" t="s">
        <v>226</v>
      </c>
      <c r="N145" t="s">
        <v>36</v>
      </c>
      <c r="O145">
        <v>49</v>
      </c>
      <c r="P145">
        <f t="shared" si="15"/>
        <v>139228</v>
      </c>
      <c r="Q145" t="str">
        <f t="shared" si="16"/>
        <v>Imam Hasanudin</v>
      </c>
      <c r="R145">
        <f t="shared" si="17"/>
        <v>142760</v>
      </c>
      <c r="S145" t="str">
        <f t="shared" si="18"/>
        <v>Basirun</v>
      </c>
      <c r="U145" s="3" t="s">
        <v>537</v>
      </c>
      <c r="V145" s="3">
        <f t="shared" si="19"/>
        <v>139306</v>
      </c>
      <c r="W145" t="s">
        <v>533</v>
      </c>
      <c r="X145" s="3">
        <f t="shared" si="20"/>
        <v>139359</v>
      </c>
      <c r="Y145" t="s">
        <v>29</v>
      </c>
    </row>
    <row r="146" spans="1:25" x14ac:dyDescent="0.25">
      <c r="A146" t="str">
        <f t="shared" si="14"/>
        <v>1401021006008B</v>
      </c>
      <c r="B146">
        <v>145</v>
      </c>
      <c r="C146">
        <v>14</v>
      </c>
      <c r="D146" t="s">
        <v>18</v>
      </c>
      <c r="E146" t="s">
        <v>19</v>
      </c>
      <c r="F146" t="s">
        <v>20</v>
      </c>
      <c r="G146" t="s">
        <v>21</v>
      </c>
      <c r="H146" t="s">
        <v>22</v>
      </c>
      <c r="I146" t="s">
        <v>212</v>
      </c>
      <c r="J146" t="s">
        <v>213</v>
      </c>
      <c r="K146">
        <v>2</v>
      </c>
      <c r="L146" t="s">
        <v>60</v>
      </c>
      <c r="M146" t="s">
        <v>227</v>
      </c>
      <c r="N146" t="s">
        <v>36</v>
      </c>
      <c r="O146">
        <v>35</v>
      </c>
      <c r="P146">
        <f t="shared" si="15"/>
        <v>139228</v>
      </c>
      <c r="Q146" t="str">
        <f t="shared" si="16"/>
        <v>Imam Hasanudin</v>
      </c>
      <c r="R146">
        <f t="shared" si="17"/>
        <v>142760</v>
      </c>
      <c r="S146" t="str">
        <f t="shared" si="18"/>
        <v>Basirun</v>
      </c>
      <c r="U146" s="3" t="s">
        <v>538</v>
      </c>
      <c r="V146" s="3">
        <f t="shared" si="19"/>
        <v>139306</v>
      </c>
      <c r="W146" t="s">
        <v>533</v>
      </c>
      <c r="X146" s="3">
        <f t="shared" si="20"/>
        <v>139359</v>
      </c>
      <c r="Y146" t="s">
        <v>29</v>
      </c>
    </row>
    <row r="147" spans="1:25" x14ac:dyDescent="0.25">
      <c r="A147" t="str">
        <f t="shared" si="14"/>
        <v>1401021006008B</v>
      </c>
      <c r="B147">
        <v>146</v>
      </c>
      <c r="C147">
        <v>14</v>
      </c>
      <c r="D147" t="s">
        <v>18</v>
      </c>
      <c r="E147" t="s">
        <v>19</v>
      </c>
      <c r="F147" t="s">
        <v>20</v>
      </c>
      <c r="G147" t="s">
        <v>21</v>
      </c>
      <c r="H147" t="s">
        <v>22</v>
      </c>
      <c r="I147" t="s">
        <v>212</v>
      </c>
      <c r="J147" t="s">
        <v>213</v>
      </c>
      <c r="K147">
        <v>2</v>
      </c>
      <c r="L147" t="s">
        <v>62</v>
      </c>
      <c r="M147" t="s">
        <v>228</v>
      </c>
      <c r="N147" t="s">
        <v>36</v>
      </c>
      <c r="O147">
        <v>21</v>
      </c>
      <c r="P147">
        <f t="shared" si="15"/>
        <v>139228</v>
      </c>
      <c r="Q147" t="str">
        <f t="shared" si="16"/>
        <v>Imam Hasanudin</v>
      </c>
      <c r="R147">
        <f t="shared" si="17"/>
        <v>142760</v>
      </c>
      <c r="S147" t="str">
        <f t="shared" si="18"/>
        <v>Basirun</v>
      </c>
      <c r="U147" s="3" t="s">
        <v>539</v>
      </c>
      <c r="V147" s="3">
        <f t="shared" si="19"/>
        <v>139306</v>
      </c>
      <c r="W147" t="s">
        <v>533</v>
      </c>
      <c r="X147" s="3">
        <f t="shared" si="20"/>
        <v>139359</v>
      </c>
      <c r="Y147" t="s">
        <v>29</v>
      </c>
    </row>
    <row r="148" spans="1:25" x14ac:dyDescent="0.25">
      <c r="A148" t="str">
        <f t="shared" si="14"/>
        <v>1401021006001P</v>
      </c>
      <c r="B148">
        <v>147</v>
      </c>
      <c r="C148">
        <v>14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  <c r="I148" t="s">
        <v>212</v>
      </c>
      <c r="J148" t="s">
        <v>213</v>
      </c>
      <c r="K148">
        <v>2</v>
      </c>
      <c r="L148">
        <v>100100</v>
      </c>
      <c r="M148" t="s">
        <v>229</v>
      </c>
      <c r="N148" t="s">
        <v>67</v>
      </c>
      <c r="O148">
        <v>0</v>
      </c>
      <c r="P148">
        <f t="shared" si="15"/>
        <v>139228</v>
      </c>
      <c r="Q148" t="str">
        <f t="shared" si="16"/>
        <v>Imam Hasanudin</v>
      </c>
      <c r="R148">
        <f t="shared" si="17"/>
        <v>142760</v>
      </c>
      <c r="S148" t="str">
        <f t="shared" si="18"/>
        <v>Basirun</v>
      </c>
      <c r="U148" s="3" t="s">
        <v>540</v>
      </c>
      <c r="V148" s="3">
        <f t="shared" si="19"/>
        <v>139306</v>
      </c>
      <c r="W148" t="s">
        <v>533</v>
      </c>
      <c r="X148" s="3">
        <f t="shared" si="20"/>
        <v>139359</v>
      </c>
      <c r="Y148" t="s">
        <v>29</v>
      </c>
    </row>
    <row r="149" spans="1:25" x14ac:dyDescent="0.25">
      <c r="A149" t="str">
        <f t="shared" si="14"/>
        <v>1401021006001P</v>
      </c>
      <c r="B149">
        <v>148</v>
      </c>
      <c r="C149">
        <v>14</v>
      </c>
      <c r="D149" t="s">
        <v>18</v>
      </c>
      <c r="E149" t="s">
        <v>19</v>
      </c>
      <c r="F149" t="s">
        <v>20</v>
      </c>
      <c r="G149" t="s">
        <v>21</v>
      </c>
      <c r="H149" t="s">
        <v>22</v>
      </c>
      <c r="I149" t="s">
        <v>212</v>
      </c>
      <c r="J149" t="s">
        <v>213</v>
      </c>
      <c r="K149">
        <v>2</v>
      </c>
      <c r="L149">
        <v>100200</v>
      </c>
      <c r="M149" t="s">
        <v>230</v>
      </c>
      <c r="N149" t="s">
        <v>67</v>
      </c>
      <c r="O149">
        <v>0</v>
      </c>
      <c r="P149">
        <f t="shared" si="15"/>
        <v>139228</v>
      </c>
      <c r="Q149" t="str">
        <f t="shared" si="16"/>
        <v>Imam Hasanudin</v>
      </c>
      <c r="R149">
        <f t="shared" si="17"/>
        <v>142760</v>
      </c>
      <c r="S149" t="str">
        <f t="shared" si="18"/>
        <v>Basirun</v>
      </c>
      <c r="U149" s="3" t="s">
        <v>541</v>
      </c>
      <c r="V149" s="3">
        <f t="shared" si="19"/>
        <v>139306</v>
      </c>
      <c r="W149" t="s">
        <v>533</v>
      </c>
      <c r="X149" s="3">
        <f t="shared" si="20"/>
        <v>139359</v>
      </c>
      <c r="Y149" t="s">
        <v>29</v>
      </c>
    </row>
    <row r="150" spans="1:25" x14ac:dyDescent="0.25">
      <c r="A150" t="str">
        <f t="shared" si="14"/>
        <v>1401021006006P</v>
      </c>
      <c r="B150">
        <v>149</v>
      </c>
      <c r="C150">
        <v>14</v>
      </c>
      <c r="D150" t="s">
        <v>18</v>
      </c>
      <c r="E150" t="s">
        <v>19</v>
      </c>
      <c r="F150" t="s">
        <v>20</v>
      </c>
      <c r="G150" t="s">
        <v>21</v>
      </c>
      <c r="H150" t="s">
        <v>22</v>
      </c>
      <c r="I150" t="s">
        <v>212</v>
      </c>
      <c r="J150" t="s">
        <v>213</v>
      </c>
      <c r="K150">
        <v>2</v>
      </c>
      <c r="L150">
        <v>100300</v>
      </c>
      <c r="M150" t="s">
        <v>231</v>
      </c>
      <c r="N150" t="s">
        <v>232</v>
      </c>
      <c r="O150">
        <v>0</v>
      </c>
      <c r="P150">
        <f t="shared" si="15"/>
        <v>139228</v>
      </c>
      <c r="Q150" t="str">
        <f t="shared" si="16"/>
        <v>Imam Hasanudin</v>
      </c>
      <c r="R150">
        <f t="shared" si="17"/>
        <v>142760</v>
      </c>
      <c r="S150" t="str">
        <f t="shared" si="18"/>
        <v>Basirun</v>
      </c>
      <c r="U150" s="3" t="s">
        <v>542</v>
      </c>
      <c r="V150" s="3">
        <f t="shared" si="19"/>
        <v>139306</v>
      </c>
      <c r="W150" t="s">
        <v>533</v>
      </c>
      <c r="X150" s="3">
        <f t="shared" si="20"/>
        <v>139359</v>
      </c>
      <c r="Y150" t="s">
        <v>29</v>
      </c>
    </row>
    <row r="151" spans="1:25" x14ac:dyDescent="0.25">
      <c r="A151" t="str">
        <f t="shared" si="14"/>
        <v>1401021006006P</v>
      </c>
      <c r="B151">
        <v>150</v>
      </c>
      <c r="C151">
        <v>14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212</v>
      </c>
      <c r="J151" t="s">
        <v>213</v>
      </c>
      <c r="K151">
        <v>2</v>
      </c>
      <c r="L151">
        <v>100400</v>
      </c>
      <c r="M151" t="s">
        <v>233</v>
      </c>
      <c r="N151" t="s">
        <v>232</v>
      </c>
      <c r="O151">
        <v>0</v>
      </c>
      <c r="P151">
        <f t="shared" si="15"/>
        <v>139228</v>
      </c>
      <c r="Q151" t="str">
        <f t="shared" si="16"/>
        <v>Imam Hasanudin</v>
      </c>
      <c r="R151">
        <f t="shared" si="17"/>
        <v>142760</v>
      </c>
      <c r="S151" t="str">
        <f t="shared" si="18"/>
        <v>Basirun</v>
      </c>
      <c r="U151" s="3" t="s">
        <v>543</v>
      </c>
      <c r="V151" s="3">
        <f t="shared" si="19"/>
        <v>139306</v>
      </c>
      <c r="W151" t="s">
        <v>533</v>
      </c>
      <c r="X151" s="3">
        <f t="shared" si="20"/>
        <v>139359</v>
      </c>
      <c r="Y151" t="s">
        <v>29</v>
      </c>
    </row>
    <row r="152" spans="1:25" x14ac:dyDescent="0.25">
      <c r="A152" t="str">
        <f t="shared" si="14"/>
        <v>1401021007007B</v>
      </c>
      <c r="B152">
        <v>151</v>
      </c>
      <c r="C152">
        <v>14</v>
      </c>
      <c r="D152" t="s">
        <v>18</v>
      </c>
      <c r="E152" t="s">
        <v>19</v>
      </c>
      <c r="F152" t="s">
        <v>20</v>
      </c>
      <c r="G152" t="s">
        <v>21</v>
      </c>
      <c r="H152" t="s">
        <v>22</v>
      </c>
      <c r="I152" t="s">
        <v>234</v>
      </c>
      <c r="J152" t="s">
        <v>235</v>
      </c>
      <c r="K152">
        <v>2</v>
      </c>
      <c r="L152" t="s">
        <v>25</v>
      </c>
      <c r="M152" t="s">
        <v>236</v>
      </c>
      <c r="N152" t="s">
        <v>46</v>
      </c>
      <c r="O152">
        <v>38</v>
      </c>
      <c r="P152">
        <f t="shared" si="15"/>
        <v>139228</v>
      </c>
      <c r="Q152" t="str">
        <f t="shared" si="16"/>
        <v>Imam Hasanudin</v>
      </c>
      <c r="R152">
        <f t="shared" si="17"/>
        <v>142760</v>
      </c>
      <c r="S152" t="str">
        <f t="shared" si="18"/>
        <v>Basirun</v>
      </c>
      <c r="U152" s="3" t="s">
        <v>544</v>
      </c>
      <c r="V152" s="3">
        <f t="shared" si="19"/>
        <v>139306</v>
      </c>
      <c r="W152" t="s">
        <v>533</v>
      </c>
      <c r="X152" s="3">
        <f t="shared" si="20"/>
        <v>139359</v>
      </c>
      <c r="Y152" t="s">
        <v>29</v>
      </c>
    </row>
    <row r="153" spans="1:25" x14ac:dyDescent="0.25">
      <c r="A153" t="str">
        <f t="shared" si="14"/>
        <v>1401021007007B</v>
      </c>
      <c r="B153">
        <v>152</v>
      </c>
      <c r="C153">
        <v>14</v>
      </c>
      <c r="D153" t="s">
        <v>18</v>
      </c>
      <c r="E153" t="s">
        <v>19</v>
      </c>
      <c r="F153" t="s">
        <v>20</v>
      </c>
      <c r="G153" t="s">
        <v>21</v>
      </c>
      <c r="H153" t="s">
        <v>22</v>
      </c>
      <c r="I153" t="s">
        <v>234</v>
      </c>
      <c r="J153" t="s">
        <v>235</v>
      </c>
      <c r="K153">
        <v>2</v>
      </c>
      <c r="L153" t="s">
        <v>30</v>
      </c>
      <c r="M153" t="s">
        <v>237</v>
      </c>
      <c r="N153" t="s">
        <v>46</v>
      </c>
      <c r="O153">
        <v>54</v>
      </c>
      <c r="P153">
        <f t="shared" si="15"/>
        <v>139228</v>
      </c>
      <c r="Q153" t="str">
        <f t="shared" si="16"/>
        <v>Imam Hasanudin</v>
      </c>
      <c r="R153">
        <f t="shared" si="17"/>
        <v>142760</v>
      </c>
      <c r="S153" t="str">
        <f t="shared" si="18"/>
        <v>Basirun</v>
      </c>
      <c r="U153" s="3" t="s">
        <v>545</v>
      </c>
      <c r="V153" s="3">
        <f t="shared" si="19"/>
        <v>139306</v>
      </c>
      <c r="W153" t="s">
        <v>533</v>
      </c>
      <c r="X153" s="3">
        <f t="shared" si="20"/>
        <v>139359</v>
      </c>
      <c r="Y153" t="s">
        <v>29</v>
      </c>
    </row>
    <row r="154" spans="1:25" x14ac:dyDescent="0.25">
      <c r="A154" t="str">
        <f t="shared" si="14"/>
        <v>1401021007007B</v>
      </c>
      <c r="B154">
        <v>153</v>
      </c>
      <c r="C154">
        <v>14</v>
      </c>
      <c r="D154" t="s">
        <v>18</v>
      </c>
      <c r="E154" t="s">
        <v>19</v>
      </c>
      <c r="F154" t="s">
        <v>20</v>
      </c>
      <c r="G154" t="s">
        <v>21</v>
      </c>
      <c r="H154" t="s">
        <v>22</v>
      </c>
      <c r="I154" t="s">
        <v>234</v>
      </c>
      <c r="J154" t="s">
        <v>235</v>
      </c>
      <c r="K154">
        <v>2</v>
      </c>
      <c r="L154" t="s">
        <v>34</v>
      </c>
      <c r="M154" t="s">
        <v>238</v>
      </c>
      <c r="N154" t="s">
        <v>46</v>
      </c>
      <c r="O154">
        <v>42</v>
      </c>
      <c r="P154">
        <f t="shared" si="15"/>
        <v>139228</v>
      </c>
      <c r="Q154" t="str">
        <f t="shared" si="16"/>
        <v>Imam Hasanudin</v>
      </c>
      <c r="R154">
        <f t="shared" si="17"/>
        <v>142760</v>
      </c>
      <c r="S154" t="str">
        <f t="shared" si="18"/>
        <v>Basirun</v>
      </c>
      <c r="U154" s="3" t="s">
        <v>546</v>
      </c>
      <c r="V154" s="3">
        <f t="shared" si="19"/>
        <v>139306</v>
      </c>
      <c r="W154" t="s">
        <v>533</v>
      </c>
      <c r="X154" s="3">
        <f t="shared" si="20"/>
        <v>139359</v>
      </c>
      <c r="Y154" t="s">
        <v>29</v>
      </c>
    </row>
    <row r="155" spans="1:25" x14ac:dyDescent="0.25">
      <c r="A155" t="str">
        <f t="shared" si="14"/>
        <v>1401021007005B</v>
      </c>
      <c r="B155">
        <v>154</v>
      </c>
      <c r="C155">
        <v>14</v>
      </c>
      <c r="D155" t="s">
        <v>18</v>
      </c>
      <c r="E155" t="s">
        <v>19</v>
      </c>
      <c r="F155" t="s">
        <v>20</v>
      </c>
      <c r="G155" t="s">
        <v>21</v>
      </c>
      <c r="H155" t="s">
        <v>22</v>
      </c>
      <c r="I155" t="s">
        <v>234</v>
      </c>
      <c r="J155" t="s">
        <v>235</v>
      </c>
      <c r="K155">
        <v>2</v>
      </c>
      <c r="L155" t="s">
        <v>37</v>
      </c>
      <c r="M155" t="s">
        <v>239</v>
      </c>
      <c r="N155" t="s">
        <v>78</v>
      </c>
      <c r="O155">
        <v>37</v>
      </c>
      <c r="P155">
        <f t="shared" si="15"/>
        <v>139228</v>
      </c>
      <c r="Q155" t="str">
        <f t="shared" si="16"/>
        <v>Imam Hasanudin</v>
      </c>
      <c r="R155">
        <f t="shared" si="17"/>
        <v>142760</v>
      </c>
      <c r="S155" t="str">
        <f t="shared" si="18"/>
        <v>Basirun</v>
      </c>
    </row>
    <row r="156" spans="1:25" x14ac:dyDescent="0.25">
      <c r="A156" t="str">
        <f t="shared" si="14"/>
        <v>1401021007005B</v>
      </c>
      <c r="B156">
        <v>155</v>
      </c>
      <c r="C156">
        <v>14</v>
      </c>
      <c r="D156" t="s">
        <v>18</v>
      </c>
      <c r="E156" t="s">
        <v>19</v>
      </c>
      <c r="F156" t="s">
        <v>20</v>
      </c>
      <c r="G156" t="s">
        <v>21</v>
      </c>
      <c r="H156" t="s">
        <v>22</v>
      </c>
      <c r="I156" t="s">
        <v>234</v>
      </c>
      <c r="J156" t="s">
        <v>235</v>
      </c>
      <c r="K156">
        <v>2</v>
      </c>
      <c r="L156" t="s">
        <v>40</v>
      </c>
      <c r="M156" t="s">
        <v>240</v>
      </c>
      <c r="N156" t="s">
        <v>78</v>
      </c>
      <c r="O156">
        <v>51</v>
      </c>
      <c r="P156">
        <f t="shared" si="15"/>
        <v>139228</v>
      </c>
      <c r="Q156" t="str">
        <f t="shared" si="16"/>
        <v>Imam Hasanudin</v>
      </c>
      <c r="R156">
        <f t="shared" si="17"/>
        <v>142760</v>
      </c>
      <c r="S156" t="str">
        <f t="shared" si="18"/>
        <v>Basirun</v>
      </c>
    </row>
    <row r="157" spans="1:25" x14ac:dyDescent="0.25">
      <c r="A157" t="str">
        <f t="shared" si="14"/>
        <v>1401021007005B</v>
      </c>
      <c r="B157">
        <v>156</v>
      </c>
      <c r="C157">
        <v>14</v>
      </c>
      <c r="D157" t="s">
        <v>18</v>
      </c>
      <c r="E157" t="s">
        <v>19</v>
      </c>
      <c r="F157" t="s">
        <v>20</v>
      </c>
      <c r="G157" t="s">
        <v>21</v>
      </c>
      <c r="H157" t="s">
        <v>22</v>
      </c>
      <c r="I157" t="s">
        <v>234</v>
      </c>
      <c r="J157" t="s">
        <v>235</v>
      </c>
      <c r="K157">
        <v>2</v>
      </c>
      <c r="L157" t="s">
        <v>42</v>
      </c>
      <c r="M157" t="s">
        <v>241</v>
      </c>
      <c r="N157" t="s">
        <v>78</v>
      </c>
      <c r="O157">
        <v>54</v>
      </c>
      <c r="P157">
        <f t="shared" si="15"/>
        <v>139228</v>
      </c>
      <c r="Q157" t="str">
        <f t="shared" si="16"/>
        <v>Imam Hasanudin</v>
      </c>
      <c r="R157">
        <f t="shared" si="17"/>
        <v>142760</v>
      </c>
      <c r="S157" t="str">
        <f t="shared" si="18"/>
        <v>Basirun</v>
      </c>
    </row>
    <row r="158" spans="1:25" x14ac:dyDescent="0.25">
      <c r="A158" t="str">
        <f t="shared" si="14"/>
        <v>1401021007004B</v>
      </c>
      <c r="B158">
        <v>157</v>
      </c>
      <c r="C158">
        <v>14</v>
      </c>
      <c r="D158" t="s">
        <v>18</v>
      </c>
      <c r="E158" t="s">
        <v>19</v>
      </c>
      <c r="F158" t="s">
        <v>20</v>
      </c>
      <c r="G158" t="s">
        <v>21</v>
      </c>
      <c r="H158" t="s">
        <v>22</v>
      </c>
      <c r="I158" t="s">
        <v>234</v>
      </c>
      <c r="J158" t="s">
        <v>235</v>
      </c>
      <c r="K158">
        <v>2</v>
      </c>
      <c r="L158" t="s">
        <v>44</v>
      </c>
      <c r="M158" t="s">
        <v>242</v>
      </c>
      <c r="N158" t="s">
        <v>53</v>
      </c>
      <c r="O158">
        <v>18</v>
      </c>
      <c r="P158">
        <f t="shared" si="15"/>
        <v>139228</v>
      </c>
      <c r="Q158" t="str">
        <f t="shared" si="16"/>
        <v>Imam Hasanudin</v>
      </c>
      <c r="R158">
        <f t="shared" si="17"/>
        <v>142760</v>
      </c>
      <c r="S158" t="str">
        <f t="shared" si="18"/>
        <v>Basirun</v>
      </c>
    </row>
    <row r="159" spans="1:25" x14ac:dyDescent="0.25">
      <c r="A159" t="str">
        <f t="shared" si="14"/>
        <v>1401021007004B</v>
      </c>
      <c r="B159">
        <v>158</v>
      </c>
      <c r="C159">
        <v>14</v>
      </c>
      <c r="D159" t="s">
        <v>18</v>
      </c>
      <c r="E159" t="s">
        <v>19</v>
      </c>
      <c r="F159" t="s">
        <v>20</v>
      </c>
      <c r="G159" t="s">
        <v>21</v>
      </c>
      <c r="H159" t="s">
        <v>22</v>
      </c>
      <c r="I159" t="s">
        <v>234</v>
      </c>
      <c r="J159" t="s">
        <v>235</v>
      </c>
      <c r="K159">
        <v>2</v>
      </c>
      <c r="L159" t="s">
        <v>47</v>
      </c>
      <c r="M159" t="s">
        <v>243</v>
      </c>
      <c r="N159" t="s">
        <v>53</v>
      </c>
      <c r="O159">
        <v>20</v>
      </c>
      <c r="P159">
        <f t="shared" si="15"/>
        <v>139228</v>
      </c>
      <c r="Q159" t="str">
        <f t="shared" si="16"/>
        <v>Imam Hasanudin</v>
      </c>
      <c r="R159">
        <f t="shared" si="17"/>
        <v>142760</v>
      </c>
      <c r="S159" t="str">
        <f t="shared" si="18"/>
        <v>Basirun</v>
      </c>
    </row>
    <row r="160" spans="1:25" x14ac:dyDescent="0.25">
      <c r="A160" t="str">
        <f t="shared" si="14"/>
        <v>1401021007004B</v>
      </c>
      <c r="B160">
        <v>159</v>
      </c>
      <c r="C160">
        <v>14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234</v>
      </c>
      <c r="J160" t="s">
        <v>235</v>
      </c>
      <c r="K160">
        <v>2</v>
      </c>
      <c r="L160" t="s">
        <v>49</v>
      </c>
      <c r="M160" t="s">
        <v>244</v>
      </c>
      <c r="N160" t="s">
        <v>53</v>
      </c>
      <c r="O160">
        <v>38</v>
      </c>
      <c r="P160">
        <f t="shared" si="15"/>
        <v>139228</v>
      </c>
      <c r="Q160" t="str">
        <f t="shared" si="16"/>
        <v>Imam Hasanudin</v>
      </c>
      <c r="R160">
        <f t="shared" si="17"/>
        <v>142760</v>
      </c>
      <c r="S160" t="str">
        <f t="shared" si="18"/>
        <v>Basirun</v>
      </c>
    </row>
    <row r="161" spans="1:19" x14ac:dyDescent="0.25">
      <c r="A161" t="str">
        <f t="shared" si="14"/>
        <v>1401021007011B</v>
      </c>
      <c r="B161">
        <v>160</v>
      </c>
      <c r="C161">
        <v>14</v>
      </c>
      <c r="D161" t="s">
        <v>18</v>
      </c>
      <c r="E161" t="s">
        <v>19</v>
      </c>
      <c r="F161" t="s">
        <v>20</v>
      </c>
      <c r="G161" t="s">
        <v>21</v>
      </c>
      <c r="H161" t="s">
        <v>22</v>
      </c>
      <c r="I161" t="s">
        <v>234</v>
      </c>
      <c r="J161" t="s">
        <v>235</v>
      </c>
      <c r="K161">
        <v>2</v>
      </c>
      <c r="L161" t="s">
        <v>51</v>
      </c>
      <c r="M161" t="s">
        <v>245</v>
      </c>
      <c r="N161" t="s">
        <v>27</v>
      </c>
      <c r="O161">
        <v>56</v>
      </c>
      <c r="P161">
        <f t="shared" si="15"/>
        <v>164008</v>
      </c>
      <c r="Q161" t="str">
        <f t="shared" si="16"/>
        <v>Akhmad muhtadir</v>
      </c>
      <c r="R161">
        <f t="shared" si="17"/>
        <v>142760</v>
      </c>
      <c r="S161" t="str">
        <f t="shared" si="18"/>
        <v>Basirun</v>
      </c>
    </row>
    <row r="162" spans="1:19" x14ac:dyDescent="0.25">
      <c r="A162" t="str">
        <f t="shared" si="14"/>
        <v>1401021007011B</v>
      </c>
      <c r="B162">
        <v>161</v>
      </c>
      <c r="C162">
        <v>14</v>
      </c>
      <c r="D162" t="s">
        <v>18</v>
      </c>
      <c r="E162" t="s">
        <v>19</v>
      </c>
      <c r="F162" t="s">
        <v>20</v>
      </c>
      <c r="G162" t="s">
        <v>21</v>
      </c>
      <c r="H162" t="s">
        <v>22</v>
      </c>
      <c r="I162" t="s">
        <v>234</v>
      </c>
      <c r="J162" t="s">
        <v>235</v>
      </c>
      <c r="K162">
        <v>2</v>
      </c>
      <c r="L162" t="s">
        <v>54</v>
      </c>
      <c r="M162" t="s">
        <v>246</v>
      </c>
      <c r="N162" t="s">
        <v>27</v>
      </c>
      <c r="O162">
        <v>33</v>
      </c>
      <c r="P162">
        <f t="shared" si="15"/>
        <v>164008</v>
      </c>
      <c r="Q162" t="str">
        <f t="shared" si="16"/>
        <v>Akhmad muhtadir</v>
      </c>
      <c r="R162">
        <f t="shared" si="17"/>
        <v>142760</v>
      </c>
      <c r="S162" t="str">
        <f t="shared" si="18"/>
        <v>Basirun</v>
      </c>
    </row>
    <row r="163" spans="1:19" x14ac:dyDescent="0.25">
      <c r="A163" t="str">
        <f t="shared" si="14"/>
        <v>1401021007011B</v>
      </c>
      <c r="B163">
        <v>162</v>
      </c>
      <c r="C163">
        <v>14</v>
      </c>
      <c r="D163" t="s">
        <v>18</v>
      </c>
      <c r="E163" t="s">
        <v>19</v>
      </c>
      <c r="F163" t="s">
        <v>20</v>
      </c>
      <c r="G163" t="s">
        <v>21</v>
      </c>
      <c r="H163" t="s">
        <v>22</v>
      </c>
      <c r="I163" t="s">
        <v>234</v>
      </c>
      <c r="J163" t="s">
        <v>235</v>
      </c>
      <c r="K163">
        <v>2</v>
      </c>
      <c r="L163" t="s">
        <v>56</v>
      </c>
      <c r="M163" t="s">
        <v>247</v>
      </c>
      <c r="N163" t="s">
        <v>27</v>
      </c>
      <c r="O163">
        <v>32</v>
      </c>
      <c r="P163">
        <f t="shared" si="15"/>
        <v>164008</v>
      </c>
      <c r="Q163" t="str">
        <f t="shared" si="16"/>
        <v>Akhmad muhtadir</v>
      </c>
      <c r="R163">
        <f t="shared" si="17"/>
        <v>142760</v>
      </c>
      <c r="S163" t="str">
        <f t="shared" si="18"/>
        <v>Basirun</v>
      </c>
    </row>
    <row r="164" spans="1:19" x14ac:dyDescent="0.25">
      <c r="A164" t="str">
        <f t="shared" si="14"/>
        <v>1401021007006B</v>
      </c>
      <c r="B164">
        <v>163</v>
      </c>
      <c r="C164">
        <v>14</v>
      </c>
      <c r="D164" t="s">
        <v>18</v>
      </c>
      <c r="E164" t="s">
        <v>19</v>
      </c>
      <c r="F164" t="s">
        <v>20</v>
      </c>
      <c r="G164" t="s">
        <v>21</v>
      </c>
      <c r="H164" t="s">
        <v>22</v>
      </c>
      <c r="I164" t="s">
        <v>234</v>
      </c>
      <c r="J164" t="s">
        <v>235</v>
      </c>
      <c r="K164">
        <v>2</v>
      </c>
      <c r="L164" t="s">
        <v>58</v>
      </c>
      <c r="M164" t="s">
        <v>248</v>
      </c>
      <c r="N164" t="s">
        <v>39</v>
      </c>
      <c r="O164">
        <v>30</v>
      </c>
      <c r="P164">
        <f t="shared" si="15"/>
        <v>139228</v>
      </c>
      <c r="Q164" t="str">
        <f t="shared" si="16"/>
        <v>Imam Hasanudin</v>
      </c>
      <c r="R164">
        <f t="shared" si="17"/>
        <v>142760</v>
      </c>
      <c r="S164" t="str">
        <f t="shared" si="18"/>
        <v>Basirun</v>
      </c>
    </row>
    <row r="165" spans="1:19" x14ac:dyDescent="0.25">
      <c r="A165" t="str">
        <f t="shared" si="14"/>
        <v>1401021007006B</v>
      </c>
      <c r="B165">
        <v>164</v>
      </c>
      <c r="C165">
        <v>14</v>
      </c>
      <c r="D165" t="s">
        <v>18</v>
      </c>
      <c r="E165" t="s">
        <v>19</v>
      </c>
      <c r="F165" t="s">
        <v>20</v>
      </c>
      <c r="G165" t="s">
        <v>21</v>
      </c>
      <c r="H165" t="s">
        <v>22</v>
      </c>
      <c r="I165" t="s">
        <v>234</v>
      </c>
      <c r="J165" t="s">
        <v>235</v>
      </c>
      <c r="K165">
        <v>2</v>
      </c>
      <c r="L165" t="s">
        <v>60</v>
      </c>
      <c r="M165" t="s">
        <v>249</v>
      </c>
      <c r="N165" t="s">
        <v>39</v>
      </c>
      <c r="O165">
        <v>41</v>
      </c>
      <c r="P165">
        <f t="shared" si="15"/>
        <v>139228</v>
      </c>
      <c r="Q165" t="str">
        <f t="shared" si="16"/>
        <v>Imam Hasanudin</v>
      </c>
      <c r="R165">
        <f t="shared" si="17"/>
        <v>142760</v>
      </c>
      <c r="S165" t="str">
        <f t="shared" si="18"/>
        <v>Basirun</v>
      </c>
    </row>
    <row r="166" spans="1:19" x14ac:dyDescent="0.25">
      <c r="A166" t="str">
        <f t="shared" si="14"/>
        <v>1401021007006B</v>
      </c>
      <c r="B166">
        <v>165</v>
      </c>
      <c r="C166">
        <v>14</v>
      </c>
      <c r="D166" t="s">
        <v>18</v>
      </c>
      <c r="E166" t="s">
        <v>19</v>
      </c>
      <c r="F166" t="s">
        <v>20</v>
      </c>
      <c r="G166" t="s">
        <v>21</v>
      </c>
      <c r="H166" t="s">
        <v>22</v>
      </c>
      <c r="I166" t="s">
        <v>234</v>
      </c>
      <c r="J166" t="s">
        <v>235</v>
      </c>
      <c r="K166">
        <v>2</v>
      </c>
      <c r="L166" t="s">
        <v>62</v>
      </c>
      <c r="M166" t="s">
        <v>250</v>
      </c>
      <c r="N166" t="s">
        <v>39</v>
      </c>
      <c r="O166">
        <v>30</v>
      </c>
      <c r="P166">
        <f t="shared" si="15"/>
        <v>139228</v>
      </c>
      <c r="Q166" t="str">
        <f t="shared" si="16"/>
        <v>Imam Hasanudin</v>
      </c>
      <c r="R166">
        <f t="shared" si="17"/>
        <v>142760</v>
      </c>
      <c r="S166" t="str">
        <f t="shared" si="18"/>
        <v>Basirun</v>
      </c>
    </row>
    <row r="167" spans="1:19" x14ac:dyDescent="0.25">
      <c r="A167" t="str">
        <f t="shared" si="14"/>
        <v>1401021007010B</v>
      </c>
      <c r="B167">
        <v>166</v>
      </c>
      <c r="C167">
        <v>14</v>
      </c>
      <c r="D167" t="s">
        <v>18</v>
      </c>
      <c r="E167" t="s">
        <v>19</v>
      </c>
      <c r="F167" t="s">
        <v>20</v>
      </c>
      <c r="G167" t="s">
        <v>21</v>
      </c>
      <c r="H167" t="s">
        <v>22</v>
      </c>
      <c r="I167" t="s">
        <v>234</v>
      </c>
      <c r="J167" t="s">
        <v>235</v>
      </c>
      <c r="K167">
        <v>2</v>
      </c>
      <c r="L167" t="s">
        <v>95</v>
      </c>
      <c r="M167" t="s">
        <v>251</v>
      </c>
      <c r="N167" t="s">
        <v>33</v>
      </c>
      <c r="O167">
        <v>34</v>
      </c>
      <c r="P167">
        <f t="shared" si="15"/>
        <v>164008</v>
      </c>
      <c r="Q167" t="str">
        <f t="shared" si="16"/>
        <v>Akhmad muhtadir</v>
      </c>
      <c r="R167">
        <f t="shared" si="17"/>
        <v>142760</v>
      </c>
      <c r="S167" t="str">
        <f t="shared" si="18"/>
        <v>Basirun</v>
      </c>
    </row>
    <row r="168" spans="1:19" x14ac:dyDescent="0.25">
      <c r="A168" t="str">
        <f t="shared" si="14"/>
        <v>1401021007010B</v>
      </c>
      <c r="B168">
        <v>167</v>
      </c>
      <c r="C168">
        <v>14</v>
      </c>
      <c r="D168" t="s">
        <v>18</v>
      </c>
      <c r="E168" t="s">
        <v>19</v>
      </c>
      <c r="F168" t="s">
        <v>20</v>
      </c>
      <c r="G168" t="s">
        <v>21</v>
      </c>
      <c r="H168" t="s">
        <v>22</v>
      </c>
      <c r="I168" t="s">
        <v>234</v>
      </c>
      <c r="J168" t="s">
        <v>235</v>
      </c>
      <c r="K168">
        <v>2</v>
      </c>
      <c r="L168" t="s">
        <v>98</v>
      </c>
      <c r="M168" t="s">
        <v>252</v>
      </c>
      <c r="N168" t="s">
        <v>33</v>
      </c>
      <c r="O168">
        <v>23</v>
      </c>
      <c r="P168">
        <f t="shared" si="15"/>
        <v>164008</v>
      </c>
      <c r="Q168" t="str">
        <f t="shared" si="16"/>
        <v>Akhmad muhtadir</v>
      </c>
      <c r="R168">
        <f t="shared" si="17"/>
        <v>142760</v>
      </c>
      <c r="S168" t="str">
        <f t="shared" si="18"/>
        <v>Basirun</v>
      </c>
    </row>
    <row r="169" spans="1:19" x14ac:dyDescent="0.25">
      <c r="A169" t="str">
        <f t="shared" si="14"/>
        <v>1401021007002B</v>
      </c>
      <c r="B169">
        <v>168</v>
      </c>
      <c r="C169">
        <v>14</v>
      </c>
      <c r="D169" t="s">
        <v>18</v>
      </c>
      <c r="E169" t="s">
        <v>19</v>
      </c>
      <c r="F169" t="s">
        <v>20</v>
      </c>
      <c r="G169" t="s">
        <v>21</v>
      </c>
      <c r="H169" t="s">
        <v>22</v>
      </c>
      <c r="I169" t="s">
        <v>234</v>
      </c>
      <c r="J169" t="s">
        <v>235</v>
      </c>
      <c r="K169">
        <v>2</v>
      </c>
      <c r="L169" t="s">
        <v>100</v>
      </c>
      <c r="M169" t="s">
        <v>253</v>
      </c>
      <c r="N169" t="s">
        <v>64</v>
      </c>
      <c r="O169">
        <v>33</v>
      </c>
      <c r="P169">
        <f t="shared" si="15"/>
        <v>139228</v>
      </c>
      <c r="Q169" t="str">
        <f t="shared" si="16"/>
        <v>Imam Hasanudin</v>
      </c>
      <c r="R169">
        <f t="shared" si="17"/>
        <v>142760</v>
      </c>
      <c r="S169" t="str">
        <f t="shared" si="18"/>
        <v>Basirun</v>
      </c>
    </row>
    <row r="170" spans="1:19" x14ac:dyDescent="0.25">
      <c r="A170" t="str">
        <f t="shared" si="14"/>
        <v>1401021007003B</v>
      </c>
      <c r="B170">
        <v>169</v>
      </c>
      <c r="C170">
        <v>14</v>
      </c>
      <c r="D170" t="s">
        <v>18</v>
      </c>
      <c r="E170" t="s">
        <v>19</v>
      </c>
      <c r="F170" t="s">
        <v>20</v>
      </c>
      <c r="G170" t="s">
        <v>21</v>
      </c>
      <c r="H170" t="s">
        <v>22</v>
      </c>
      <c r="I170" t="s">
        <v>234</v>
      </c>
      <c r="J170" t="s">
        <v>235</v>
      </c>
      <c r="K170">
        <v>2</v>
      </c>
      <c r="L170" t="s">
        <v>102</v>
      </c>
      <c r="M170" t="s">
        <v>254</v>
      </c>
      <c r="N170" t="s">
        <v>65</v>
      </c>
      <c r="O170">
        <v>48</v>
      </c>
      <c r="P170">
        <f t="shared" si="15"/>
        <v>139228</v>
      </c>
      <c r="Q170" t="str">
        <f t="shared" si="16"/>
        <v>Imam Hasanudin</v>
      </c>
      <c r="R170">
        <f t="shared" si="17"/>
        <v>142760</v>
      </c>
      <c r="S170" t="str">
        <f t="shared" si="18"/>
        <v>Basirun</v>
      </c>
    </row>
    <row r="171" spans="1:19" x14ac:dyDescent="0.25">
      <c r="A171" t="str">
        <f t="shared" si="14"/>
        <v>1401021007002B</v>
      </c>
      <c r="B171">
        <v>170</v>
      </c>
      <c r="C171">
        <v>14</v>
      </c>
      <c r="D171" t="s">
        <v>18</v>
      </c>
      <c r="E171" t="s">
        <v>19</v>
      </c>
      <c r="F171" t="s">
        <v>20</v>
      </c>
      <c r="G171" t="s">
        <v>21</v>
      </c>
      <c r="H171" t="s">
        <v>22</v>
      </c>
      <c r="I171" t="s">
        <v>234</v>
      </c>
      <c r="J171" t="s">
        <v>235</v>
      </c>
      <c r="K171">
        <v>2</v>
      </c>
      <c r="L171" t="s">
        <v>104</v>
      </c>
      <c r="M171" t="s">
        <v>255</v>
      </c>
      <c r="N171" t="s">
        <v>64</v>
      </c>
      <c r="O171">
        <v>21</v>
      </c>
      <c r="P171">
        <f t="shared" si="15"/>
        <v>139228</v>
      </c>
      <c r="Q171" t="str">
        <f t="shared" si="16"/>
        <v>Imam Hasanudin</v>
      </c>
      <c r="R171">
        <f t="shared" si="17"/>
        <v>142760</v>
      </c>
      <c r="S171" t="str">
        <f t="shared" si="18"/>
        <v>Basirun</v>
      </c>
    </row>
    <row r="172" spans="1:19" x14ac:dyDescent="0.25">
      <c r="A172" t="str">
        <f t="shared" si="14"/>
        <v>1401021007003B</v>
      </c>
      <c r="B172">
        <v>171</v>
      </c>
      <c r="C172">
        <v>14</v>
      </c>
      <c r="D172" t="s">
        <v>18</v>
      </c>
      <c r="E172" t="s">
        <v>19</v>
      </c>
      <c r="F172" t="s">
        <v>20</v>
      </c>
      <c r="G172" t="s">
        <v>21</v>
      </c>
      <c r="H172" t="s">
        <v>22</v>
      </c>
      <c r="I172" t="s">
        <v>234</v>
      </c>
      <c r="J172" t="s">
        <v>235</v>
      </c>
      <c r="K172">
        <v>2</v>
      </c>
      <c r="L172" t="s">
        <v>106</v>
      </c>
      <c r="M172" t="s">
        <v>256</v>
      </c>
      <c r="N172" t="s">
        <v>65</v>
      </c>
      <c r="O172">
        <v>60</v>
      </c>
      <c r="P172">
        <f t="shared" si="15"/>
        <v>139228</v>
      </c>
      <c r="Q172" t="str">
        <f t="shared" si="16"/>
        <v>Imam Hasanudin</v>
      </c>
      <c r="R172">
        <f t="shared" si="17"/>
        <v>142760</v>
      </c>
      <c r="S172" t="str">
        <f t="shared" si="18"/>
        <v>Basirun</v>
      </c>
    </row>
    <row r="173" spans="1:19" x14ac:dyDescent="0.25">
      <c r="A173" t="str">
        <f t="shared" si="14"/>
        <v>1401021007001P</v>
      </c>
      <c r="B173">
        <v>172</v>
      </c>
      <c r="C173">
        <v>14</v>
      </c>
      <c r="D173" t="s">
        <v>18</v>
      </c>
      <c r="E173" t="s">
        <v>19</v>
      </c>
      <c r="F173" t="s">
        <v>20</v>
      </c>
      <c r="G173" t="s">
        <v>21</v>
      </c>
      <c r="H173" t="s">
        <v>22</v>
      </c>
      <c r="I173" t="s">
        <v>234</v>
      </c>
      <c r="J173" t="s">
        <v>235</v>
      </c>
      <c r="K173">
        <v>2</v>
      </c>
      <c r="L173">
        <v>100100</v>
      </c>
      <c r="M173" t="s">
        <v>257</v>
      </c>
      <c r="N173" t="s">
        <v>67</v>
      </c>
      <c r="O173">
        <v>0</v>
      </c>
      <c r="P173">
        <f t="shared" si="15"/>
        <v>139228</v>
      </c>
      <c r="Q173" t="str">
        <f t="shared" si="16"/>
        <v>Imam Hasanudin</v>
      </c>
      <c r="R173">
        <f t="shared" si="17"/>
        <v>142760</v>
      </c>
      <c r="S173" t="str">
        <f t="shared" si="18"/>
        <v>Basirun</v>
      </c>
    </row>
    <row r="174" spans="1:19" x14ac:dyDescent="0.25">
      <c r="A174" t="str">
        <f t="shared" si="14"/>
        <v>1401021007001P</v>
      </c>
      <c r="B174">
        <v>173</v>
      </c>
      <c r="C174">
        <v>14</v>
      </c>
      <c r="D174" t="s">
        <v>18</v>
      </c>
      <c r="E174" t="s">
        <v>19</v>
      </c>
      <c r="F174" t="s">
        <v>20</v>
      </c>
      <c r="G174" t="s">
        <v>21</v>
      </c>
      <c r="H174" t="s">
        <v>22</v>
      </c>
      <c r="I174" t="s">
        <v>234</v>
      </c>
      <c r="J174" t="s">
        <v>235</v>
      </c>
      <c r="K174">
        <v>2</v>
      </c>
      <c r="L174">
        <v>100200</v>
      </c>
      <c r="M174" t="s">
        <v>258</v>
      </c>
      <c r="N174" t="s">
        <v>67</v>
      </c>
      <c r="O174">
        <v>0</v>
      </c>
      <c r="P174">
        <f t="shared" si="15"/>
        <v>139228</v>
      </c>
      <c r="Q174" t="str">
        <f t="shared" si="16"/>
        <v>Imam Hasanudin</v>
      </c>
      <c r="R174">
        <f t="shared" si="17"/>
        <v>142760</v>
      </c>
      <c r="S174" t="str">
        <f t="shared" si="18"/>
        <v>Basirun</v>
      </c>
    </row>
    <row r="175" spans="1:19" x14ac:dyDescent="0.25">
      <c r="A175" t="str">
        <f t="shared" si="14"/>
        <v>1401021007008P</v>
      </c>
      <c r="B175">
        <v>174</v>
      </c>
      <c r="C175">
        <v>14</v>
      </c>
      <c r="D175" t="s">
        <v>18</v>
      </c>
      <c r="E175" t="s">
        <v>19</v>
      </c>
      <c r="F175" t="s">
        <v>20</v>
      </c>
      <c r="G175" t="s">
        <v>21</v>
      </c>
      <c r="H175" t="s">
        <v>22</v>
      </c>
      <c r="I175" t="s">
        <v>234</v>
      </c>
      <c r="J175" t="s">
        <v>235</v>
      </c>
      <c r="K175">
        <v>2</v>
      </c>
      <c r="L175">
        <v>100400</v>
      </c>
      <c r="M175" t="s">
        <v>259</v>
      </c>
      <c r="N175" t="s">
        <v>210</v>
      </c>
      <c r="O175">
        <v>0</v>
      </c>
      <c r="P175">
        <f t="shared" si="15"/>
        <v>139228</v>
      </c>
      <c r="Q175" t="str">
        <f t="shared" si="16"/>
        <v>Imam Hasanudin</v>
      </c>
      <c r="R175">
        <f t="shared" si="17"/>
        <v>142760</v>
      </c>
      <c r="S175" t="str">
        <f t="shared" si="18"/>
        <v>Basirun</v>
      </c>
    </row>
    <row r="176" spans="1:19" x14ac:dyDescent="0.25">
      <c r="A176" t="str">
        <f t="shared" si="14"/>
        <v>1401021007001P</v>
      </c>
      <c r="B176">
        <v>175</v>
      </c>
      <c r="C176">
        <v>14</v>
      </c>
      <c r="D176" t="s">
        <v>18</v>
      </c>
      <c r="E176" t="s">
        <v>19</v>
      </c>
      <c r="F176" t="s">
        <v>20</v>
      </c>
      <c r="G176" t="s">
        <v>21</v>
      </c>
      <c r="H176" t="s">
        <v>22</v>
      </c>
      <c r="I176" t="s">
        <v>234</v>
      </c>
      <c r="J176" t="s">
        <v>235</v>
      </c>
      <c r="K176">
        <v>2</v>
      </c>
      <c r="L176">
        <v>100600</v>
      </c>
      <c r="M176" t="s">
        <v>260</v>
      </c>
      <c r="N176" t="s">
        <v>67</v>
      </c>
      <c r="O176">
        <v>0</v>
      </c>
      <c r="P176">
        <f t="shared" si="15"/>
        <v>139228</v>
      </c>
      <c r="Q176" t="str">
        <f t="shared" si="16"/>
        <v>Imam Hasanudin</v>
      </c>
      <c r="R176">
        <f t="shared" si="17"/>
        <v>142760</v>
      </c>
      <c r="S176" t="str">
        <f t="shared" si="18"/>
        <v>Basirun</v>
      </c>
    </row>
    <row r="177" spans="1:19" x14ac:dyDescent="0.25">
      <c r="A177" t="str">
        <f t="shared" si="14"/>
        <v>1401021007001P</v>
      </c>
      <c r="B177">
        <v>176</v>
      </c>
      <c r="C177">
        <v>14</v>
      </c>
      <c r="D177" t="s">
        <v>18</v>
      </c>
      <c r="E177" t="s">
        <v>19</v>
      </c>
      <c r="F177" t="s">
        <v>20</v>
      </c>
      <c r="G177" t="s">
        <v>21</v>
      </c>
      <c r="H177" t="s">
        <v>22</v>
      </c>
      <c r="I177" t="s">
        <v>234</v>
      </c>
      <c r="J177" t="s">
        <v>235</v>
      </c>
      <c r="K177">
        <v>2</v>
      </c>
      <c r="L177">
        <v>100700</v>
      </c>
      <c r="M177" t="s">
        <v>261</v>
      </c>
      <c r="N177" t="s">
        <v>67</v>
      </c>
      <c r="O177">
        <v>0</v>
      </c>
      <c r="P177">
        <f t="shared" si="15"/>
        <v>139228</v>
      </c>
      <c r="Q177" t="str">
        <f t="shared" si="16"/>
        <v>Imam Hasanudin</v>
      </c>
      <c r="R177">
        <f t="shared" si="17"/>
        <v>142760</v>
      </c>
      <c r="S177" t="str">
        <f t="shared" si="18"/>
        <v>Basirun</v>
      </c>
    </row>
    <row r="178" spans="1:19" x14ac:dyDescent="0.25">
      <c r="A178" t="str">
        <f t="shared" si="14"/>
        <v>1401021007012B</v>
      </c>
      <c r="B178">
        <v>177</v>
      </c>
      <c r="C178">
        <v>14</v>
      </c>
      <c r="D178" t="s">
        <v>18</v>
      </c>
      <c r="E178" t="s">
        <v>19</v>
      </c>
      <c r="F178" t="s">
        <v>20</v>
      </c>
      <c r="G178" t="s">
        <v>21</v>
      </c>
      <c r="H178" t="s">
        <v>22</v>
      </c>
      <c r="I178" t="s">
        <v>234</v>
      </c>
      <c r="J178" t="s">
        <v>235</v>
      </c>
      <c r="K178">
        <v>2</v>
      </c>
      <c r="L178">
        <v>400300</v>
      </c>
      <c r="M178" t="s">
        <v>262</v>
      </c>
      <c r="N178" t="s">
        <v>87</v>
      </c>
      <c r="O178">
        <v>12</v>
      </c>
      <c r="P178">
        <f t="shared" si="15"/>
        <v>164008</v>
      </c>
      <c r="Q178" t="str">
        <f t="shared" si="16"/>
        <v>Akhmad muhtadir</v>
      </c>
      <c r="R178">
        <f t="shared" si="17"/>
        <v>142760</v>
      </c>
      <c r="S178" t="str">
        <f t="shared" si="18"/>
        <v>Basirun</v>
      </c>
    </row>
    <row r="179" spans="1:19" x14ac:dyDescent="0.25">
      <c r="A179" t="str">
        <f t="shared" si="14"/>
        <v>1401021007009B</v>
      </c>
      <c r="B179">
        <v>178</v>
      </c>
      <c r="C179">
        <v>14</v>
      </c>
      <c r="D179" t="s">
        <v>18</v>
      </c>
      <c r="E179" t="s">
        <v>19</v>
      </c>
      <c r="F179" t="s">
        <v>20</v>
      </c>
      <c r="G179" t="s">
        <v>21</v>
      </c>
      <c r="H179" t="s">
        <v>22</v>
      </c>
      <c r="I179" t="s">
        <v>234</v>
      </c>
      <c r="J179" t="s">
        <v>235</v>
      </c>
      <c r="K179">
        <v>2</v>
      </c>
      <c r="L179">
        <v>400500</v>
      </c>
      <c r="M179" t="s">
        <v>263</v>
      </c>
      <c r="N179" t="s">
        <v>32</v>
      </c>
      <c r="O179">
        <v>12</v>
      </c>
      <c r="P179">
        <f t="shared" si="15"/>
        <v>139228</v>
      </c>
      <c r="Q179" t="str">
        <f t="shared" si="16"/>
        <v>Imam Hasanudin</v>
      </c>
      <c r="R179">
        <f t="shared" si="17"/>
        <v>142760</v>
      </c>
      <c r="S179" t="str">
        <f t="shared" si="18"/>
        <v>Basirun</v>
      </c>
    </row>
    <row r="180" spans="1:19" x14ac:dyDescent="0.25">
      <c r="A180" t="str">
        <f t="shared" si="14"/>
        <v>1401021008003B</v>
      </c>
      <c r="B180">
        <v>179</v>
      </c>
      <c r="C180">
        <v>14</v>
      </c>
      <c r="D180" t="s">
        <v>18</v>
      </c>
      <c r="E180" t="s">
        <v>19</v>
      </c>
      <c r="F180" t="s">
        <v>20</v>
      </c>
      <c r="G180" t="s">
        <v>21</v>
      </c>
      <c r="H180" t="s">
        <v>22</v>
      </c>
      <c r="I180" t="s">
        <v>264</v>
      </c>
      <c r="J180" t="s">
        <v>265</v>
      </c>
      <c r="K180">
        <v>2</v>
      </c>
      <c r="L180" t="s">
        <v>25</v>
      </c>
      <c r="M180" t="s">
        <v>266</v>
      </c>
      <c r="N180" t="s">
        <v>65</v>
      </c>
      <c r="O180">
        <v>21</v>
      </c>
      <c r="P180">
        <f t="shared" si="15"/>
        <v>139165</v>
      </c>
      <c r="Q180" t="str">
        <f t="shared" si="16"/>
        <v>Susilo Atmaji</v>
      </c>
      <c r="R180">
        <f t="shared" si="17"/>
        <v>142760</v>
      </c>
      <c r="S180" t="str">
        <f t="shared" si="18"/>
        <v>Basirun</v>
      </c>
    </row>
    <row r="181" spans="1:19" x14ac:dyDescent="0.25">
      <c r="A181" t="str">
        <f t="shared" si="14"/>
        <v>1401021008003B</v>
      </c>
      <c r="B181">
        <v>180</v>
      </c>
      <c r="C181">
        <v>14</v>
      </c>
      <c r="D181" t="s">
        <v>18</v>
      </c>
      <c r="E181" t="s">
        <v>19</v>
      </c>
      <c r="F181" t="s">
        <v>20</v>
      </c>
      <c r="G181" t="s">
        <v>21</v>
      </c>
      <c r="H181" t="s">
        <v>22</v>
      </c>
      <c r="I181" t="s">
        <v>264</v>
      </c>
      <c r="J181" t="s">
        <v>265</v>
      </c>
      <c r="K181">
        <v>2</v>
      </c>
      <c r="L181" t="s">
        <v>30</v>
      </c>
      <c r="M181" t="s">
        <v>267</v>
      </c>
      <c r="N181" t="s">
        <v>65</v>
      </c>
      <c r="O181">
        <v>15</v>
      </c>
      <c r="P181">
        <f t="shared" si="15"/>
        <v>139165</v>
      </c>
      <c r="Q181" t="str">
        <f t="shared" si="16"/>
        <v>Susilo Atmaji</v>
      </c>
      <c r="R181">
        <f t="shared" si="17"/>
        <v>142760</v>
      </c>
      <c r="S181" t="str">
        <f t="shared" si="18"/>
        <v>Basirun</v>
      </c>
    </row>
    <row r="182" spans="1:19" x14ac:dyDescent="0.25">
      <c r="A182" t="str">
        <f t="shared" si="14"/>
        <v>1401021008003B</v>
      </c>
      <c r="B182">
        <v>181</v>
      </c>
      <c r="C182">
        <v>14</v>
      </c>
      <c r="D182" t="s">
        <v>18</v>
      </c>
      <c r="E182" t="s">
        <v>19</v>
      </c>
      <c r="F182" t="s">
        <v>20</v>
      </c>
      <c r="G182" t="s">
        <v>21</v>
      </c>
      <c r="H182" t="s">
        <v>22</v>
      </c>
      <c r="I182" t="s">
        <v>264</v>
      </c>
      <c r="J182" t="s">
        <v>265</v>
      </c>
      <c r="K182">
        <v>2</v>
      </c>
      <c r="L182" t="s">
        <v>34</v>
      </c>
      <c r="M182" t="s">
        <v>268</v>
      </c>
      <c r="N182" t="s">
        <v>65</v>
      </c>
      <c r="O182">
        <v>29</v>
      </c>
      <c r="P182">
        <f t="shared" si="15"/>
        <v>139165</v>
      </c>
      <c r="Q182" t="str">
        <f t="shared" si="16"/>
        <v>Susilo Atmaji</v>
      </c>
      <c r="R182">
        <f t="shared" si="17"/>
        <v>142760</v>
      </c>
      <c r="S182" t="str">
        <f t="shared" si="18"/>
        <v>Basirun</v>
      </c>
    </row>
    <row r="183" spans="1:19" x14ac:dyDescent="0.25">
      <c r="A183" t="str">
        <f t="shared" si="14"/>
        <v>1401021008003B</v>
      </c>
      <c r="B183">
        <v>182</v>
      </c>
      <c r="C183">
        <v>14</v>
      </c>
      <c r="D183" t="s">
        <v>18</v>
      </c>
      <c r="E183" t="s">
        <v>19</v>
      </c>
      <c r="F183" t="s">
        <v>20</v>
      </c>
      <c r="G183" t="s">
        <v>21</v>
      </c>
      <c r="H183" t="s">
        <v>22</v>
      </c>
      <c r="I183" t="s">
        <v>264</v>
      </c>
      <c r="J183" t="s">
        <v>265</v>
      </c>
      <c r="K183">
        <v>2</v>
      </c>
      <c r="L183" t="s">
        <v>37</v>
      </c>
      <c r="M183" t="s">
        <v>269</v>
      </c>
      <c r="N183" t="s">
        <v>65</v>
      </c>
      <c r="O183">
        <v>32</v>
      </c>
      <c r="P183">
        <f t="shared" si="15"/>
        <v>139165</v>
      </c>
      <c r="Q183" t="str">
        <f t="shared" si="16"/>
        <v>Susilo Atmaji</v>
      </c>
      <c r="R183">
        <f t="shared" si="17"/>
        <v>142760</v>
      </c>
      <c r="S183" t="str">
        <f t="shared" si="18"/>
        <v>Basirun</v>
      </c>
    </row>
    <row r="184" spans="1:19" x14ac:dyDescent="0.25">
      <c r="A184" t="str">
        <f t="shared" si="14"/>
        <v>1401021008004B</v>
      </c>
      <c r="B184">
        <v>183</v>
      </c>
      <c r="C184">
        <v>14</v>
      </c>
      <c r="D184" t="s">
        <v>18</v>
      </c>
      <c r="E184" t="s">
        <v>19</v>
      </c>
      <c r="F184" t="s">
        <v>20</v>
      </c>
      <c r="G184" t="s">
        <v>21</v>
      </c>
      <c r="H184" t="s">
        <v>22</v>
      </c>
      <c r="I184" t="s">
        <v>264</v>
      </c>
      <c r="J184" t="s">
        <v>265</v>
      </c>
      <c r="K184">
        <v>2</v>
      </c>
      <c r="L184" t="s">
        <v>40</v>
      </c>
      <c r="M184" t="s">
        <v>270</v>
      </c>
      <c r="N184" t="s">
        <v>53</v>
      </c>
      <c r="O184">
        <v>34</v>
      </c>
      <c r="P184">
        <f t="shared" si="15"/>
        <v>139165</v>
      </c>
      <c r="Q184" t="str">
        <f t="shared" si="16"/>
        <v>Susilo Atmaji</v>
      </c>
      <c r="R184">
        <f t="shared" si="17"/>
        <v>142760</v>
      </c>
      <c r="S184" t="str">
        <f t="shared" si="18"/>
        <v>Basirun</v>
      </c>
    </row>
    <row r="185" spans="1:19" x14ac:dyDescent="0.25">
      <c r="A185" t="str">
        <f t="shared" si="14"/>
        <v>1401021008004B</v>
      </c>
      <c r="B185">
        <v>184</v>
      </c>
      <c r="C185">
        <v>14</v>
      </c>
      <c r="D185" t="s">
        <v>18</v>
      </c>
      <c r="E185" t="s">
        <v>19</v>
      </c>
      <c r="F185" t="s">
        <v>20</v>
      </c>
      <c r="G185" t="s">
        <v>21</v>
      </c>
      <c r="H185" t="s">
        <v>22</v>
      </c>
      <c r="I185" t="s">
        <v>264</v>
      </c>
      <c r="J185" t="s">
        <v>265</v>
      </c>
      <c r="K185">
        <v>2</v>
      </c>
      <c r="L185" t="s">
        <v>42</v>
      </c>
      <c r="M185" t="s">
        <v>271</v>
      </c>
      <c r="N185" t="s">
        <v>53</v>
      </c>
      <c r="O185">
        <v>60</v>
      </c>
      <c r="P185">
        <f t="shared" si="15"/>
        <v>139165</v>
      </c>
      <c r="Q185" t="str">
        <f t="shared" si="16"/>
        <v>Susilo Atmaji</v>
      </c>
      <c r="R185">
        <f t="shared" si="17"/>
        <v>142760</v>
      </c>
      <c r="S185" t="str">
        <f t="shared" si="18"/>
        <v>Basirun</v>
      </c>
    </row>
    <row r="186" spans="1:19" x14ac:dyDescent="0.25">
      <c r="A186" t="str">
        <f t="shared" si="14"/>
        <v>1401021008004B</v>
      </c>
      <c r="B186">
        <v>185</v>
      </c>
      <c r="C186">
        <v>14</v>
      </c>
      <c r="D186" t="s">
        <v>18</v>
      </c>
      <c r="E186" t="s">
        <v>19</v>
      </c>
      <c r="F186" t="s">
        <v>20</v>
      </c>
      <c r="G186" t="s">
        <v>21</v>
      </c>
      <c r="H186" t="s">
        <v>22</v>
      </c>
      <c r="I186" t="s">
        <v>264</v>
      </c>
      <c r="J186" t="s">
        <v>265</v>
      </c>
      <c r="K186">
        <v>2</v>
      </c>
      <c r="L186" t="s">
        <v>44</v>
      </c>
      <c r="M186" t="s">
        <v>272</v>
      </c>
      <c r="N186" t="s">
        <v>53</v>
      </c>
      <c r="O186">
        <v>27</v>
      </c>
      <c r="P186">
        <f t="shared" si="15"/>
        <v>139165</v>
      </c>
      <c r="Q186" t="str">
        <f t="shared" si="16"/>
        <v>Susilo Atmaji</v>
      </c>
      <c r="R186">
        <f t="shared" si="17"/>
        <v>142760</v>
      </c>
      <c r="S186" t="str">
        <f t="shared" si="18"/>
        <v>Basirun</v>
      </c>
    </row>
    <row r="187" spans="1:19" x14ac:dyDescent="0.25">
      <c r="A187" t="str">
        <f t="shared" si="14"/>
        <v>1401021008007B</v>
      </c>
      <c r="B187">
        <v>186</v>
      </c>
      <c r="C187">
        <v>14</v>
      </c>
      <c r="D187" t="s">
        <v>18</v>
      </c>
      <c r="E187" t="s">
        <v>19</v>
      </c>
      <c r="F187" t="s">
        <v>20</v>
      </c>
      <c r="G187" t="s">
        <v>21</v>
      </c>
      <c r="H187" t="s">
        <v>22</v>
      </c>
      <c r="I187" t="s">
        <v>264</v>
      </c>
      <c r="J187" t="s">
        <v>265</v>
      </c>
      <c r="K187">
        <v>2</v>
      </c>
      <c r="L187" t="s">
        <v>47</v>
      </c>
      <c r="M187" t="s">
        <v>273</v>
      </c>
      <c r="N187" t="s">
        <v>46</v>
      </c>
      <c r="O187">
        <v>19</v>
      </c>
      <c r="P187">
        <f t="shared" si="15"/>
        <v>139165</v>
      </c>
      <c r="Q187" t="str">
        <f t="shared" si="16"/>
        <v>Susilo Atmaji</v>
      </c>
      <c r="R187">
        <f t="shared" si="17"/>
        <v>142760</v>
      </c>
      <c r="S187" t="str">
        <f t="shared" si="18"/>
        <v>Basirun</v>
      </c>
    </row>
    <row r="188" spans="1:19" x14ac:dyDescent="0.25">
      <c r="A188" t="str">
        <f t="shared" si="14"/>
        <v>1401021008005B</v>
      </c>
      <c r="B188">
        <v>187</v>
      </c>
      <c r="C188">
        <v>14</v>
      </c>
      <c r="D188" t="s">
        <v>18</v>
      </c>
      <c r="E188" t="s">
        <v>19</v>
      </c>
      <c r="F188" t="s">
        <v>20</v>
      </c>
      <c r="G188" t="s">
        <v>21</v>
      </c>
      <c r="H188" t="s">
        <v>22</v>
      </c>
      <c r="I188" t="s">
        <v>264</v>
      </c>
      <c r="J188" t="s">
        <v>265</v>
      </c>
      <c r="K188">
        <v>2</v>
      </c>
      <c r="L188" t="s">
        <v>49</v>
      </c>
      <c r="M188" t="s">
        <v>274</v>
      </c>
      <c r="N188" t="s">
        <v>78</v>
      </c>
      <c r="O188">
        <v>22</v>
      </c>
      <c r="P188">
        <f t="shared" si="15"/>
        <v>139165</v>
      </c>
      <c r="Q188" t="str">
        <f t="shared" si="16"/>
        <v>Susilo Atmaji</v>
      </c>
      <c r="R188">
        <f t="shared" si="17"/>
        <v>142760</v>
      </c>
      <c r="S188" t="str">
        <f t="shared" si="18"/>
        <v>Basirun</v>
      </c>
    </row>
    <row r="189" spans="1:19" x14ac:dyDescent="0.25">
      <c r="A189" t="str">
        <f t="shared" si="14"/>
        <v>1401021008006B</v>
      </c>
      <c r="B189">
        <v>188</v>
      </c>
      <c r="C189">
        <v>14</v>
      </c>
      <c r="D189" t="s">
        <v>18</v>
      </c>
      <c r="E189" t="s">
        <v>19</v>
      </c>
      <c r="F189" t="s">
        <v>20</v>
      </c>
      <c r="G189" t="s">
        <v>21</v>
      </c>
      <c r="H189" t="s">
        <v>22</v>
      </c>
      <c r="I189" t="s">
        <v>264</v>
      </c>
      <c r="J189" t="s">
        <v>265</v>
      </c>
      <c r="K189">
        <v>2</v>
      </c>
      <c r="L189" t="s">
        <v>49</v>
      </c>
      <c r="M189" t="s">
        <v>274</v>
      </c>
      <c r="N189" t="s">
        <v>39</v>
      </c>
      <c r="O189">
        <v>22</v>
      </c>
      <c r="P189">
        <f t="shared" si="15"/>
        <v>139165</v>
      </c>
      <c r="Q189" t="str">
        <f t="shared" si="16"/>
        <v>Susilo Atmaji</v>
      </c>
      <c r="R189">
        <f t="shared" si="17"/>
        <v>142760</v>
      </c>
      <c r="S189" t="str">
        <f t="shared" si="18"/>
        <v>Basirun</v>
      </c>
    </row>
    <row r="190" spans="1:19" x14ac:dyDescent="0.25">
      <c r="A190" t="str">
        <f t="shared" si="14"/>
        <v>1401021008007B</v>
      </c>
      <c r="B190">
        <v>189</v>
      </c>
      <c r="C190">
        <v>14</v>
      </c>
      <c r="D190" t="s">
        <v>18</v>
      </c>
      <c r="E190" t="s">
        <v>19</v>
      </c>
      <c r="F190" t="s">
        <v>20</v>
      </c>
      <c r="G190" t="s">
        <v>21</v>
      </c>
      <c r="H190" t="s">
        <v>22</v>
      </c>
      <c r="I190" t="s">
        <v>264</v>
      </c>
      <c r="J190" t="s">
        <v>265</v>
      </c>
      <c r="K190">
        <v>2</v>
      </c>
      <c r="L190" t="s">
        <v>51</v>
      </c>
      <c r="M190" t="s">
        <v>275</v>
      </c>
      <c r="N190" t="s">
        <v>46</v>
      </c>
      <c r="O190">
        <v>31</v>
      </c>
      <c r="P190">
        <f t="shared" si="15"/>
        <v>139165</v>
      </c>
      <c r="Q190" t="str">
        <f t="shared" si="16"/>
        <v>Susilo Atmaji</v>
      </c>
      <c r="R190">
        <f t="shared" si="17"/>
        <v>142760</v>
      </c>
      <c r="S190" t="str">
        <f t="shared" si="18"/>
        <v>Basirun</v>
      </c>
    </row>
    <row r="191" spans="1:19" x14ac:dyDescent="0.25">
      <c r="A191" t="str">
        <f t="shared" si="14"/>
        <v>1401021008009B</v>
      </c>
      <c r="B191">
        <v>190</v>
      </c>
      <c r="C191">
        <v>14</v>
      </c>
      <c r="D191" t="s">
        <v>18</v>
      </c>
      <c r="E191" t="s">
        <v>19</v>
      </c>
      <c r="F191" t="s">
        <v>20</v>
      </c>
      <c r="G191" t="s">
        <v>21</v>
      </c>
      <c r="H191" t="s">
        <v>22</v>
      </c>
      <c r="I191" t="s">
        <v>264</v>
      </c>
      <c r="J191" t="s">
        <v>265</v>
      </c>
      <c r="K191">
        <v>2</v>
      </c>
      <c r="L191" t="s">
        <v>54</v>
      </c>
      <c r="M191" t="s">
        <v>276</v>
      </c>
      <c r="N191" t="s">
        <v>32</v>
      </c>
      <c r="O191">
        <v>27</v>
      </c>
      <c r="P191">
        <f t="shared" si="15"/>
        <v>139165</v>
      </c>
      <c r="Q191" t="str">
        <f t="shared" si="16"/>
        <v>Susilo Atmaji</v>
      </c>
      <c r="R191">
        <f t="shared" si="17"/>
        <v>142760</v>
      </c>
      <c r="S191" t="str">
        <f t="shared" si="18"/>
        <v>Basirun</v>
      </c>
    </row>
    <row r="192" spans="1:19" x14ac:dyDescent="0.25">
      <c r="A192" t="str">
        <f t="shared" si="14"/>
        <v>1401021008009B</v>
      </c>
      <c r="B192">
        <v>191</v>
      </c>
      <c r="C192">
        <v>14</v>
      </c>
      <c r="D192" t="s">
        <v>18</v>
      </c>
      <c r="E192" t="s">
        <v>19</v>
      </c>
      <c r="F192" t="s">
        <v>20</v>
      </c>
      <c r="G192" t="s">
        <v>21</v>
      </c>
      <c r="H192" t="s">
        <v>22</v>
      </c>
      <c r="I192" t="s">
        <v>264</v>
      </c>
      <c r="J192" t="s">
        <v>265</v>
      </c>
      <c r="K192">
        <v>2</v>
      </c>
      <c r="L192" t="s">
        <v>56</v>
      </c>
      <c r="M192" t="s">
        <v>277</v>
      </c>
      <c r="N192" t="s">
        <v>32</v>
      </c>
      <c r="O192">
        <v>19</v>
      </c>
      <c r="P192">
        <f t="shared" si="15"/>
        <v>139165</v>
      </c>
      <c r="Q192" t="str">
        <f t="shared" si="16"/>
        <v>Susilo Atmaji</v>
      </c>
      <c r="R192">
        <f t="shared" si="17"/>
        <v>142760</v>
      </c>
      <c r="S192" t="str">
        <f t="shared" si="18"/>
        <v>Basirun</v>
      </c>
    </row>
    <row r="193" spans="1:19" x14ac:dyDescent="0.25">
      <c r="A193" t="str">
        <f t="shared" si="14"/>
        <v>1401021008007B</v>
      </c>
      <c r="B193">
        <v>192</v>
      </c>
      <c r="C193">
        <v>14</v>
      </c>
      <c r="D193" t="s">
        <v>18</v>
      </c>
      <c r="E193" t="s">
        <v>19</v>
      </c>
      <c r="F193" t="s">
        <v>20</v>
      </c>
      <c r="G193" t="s">
        <v>21</v>
      </c>
      <c r="H193" t="s">
        <v>22</v>
      </c>
      <c r="I193" t="s">
        <v>264</v>
      </c>
      <c r="J193" t="s">
        <v>265</v>
      </c>
      <c r="K193">
        <v>2</v>
      </c>
      <c r="L193" t="s">
        <v>58</v>
      </c>
      <c r="M193" t="s">
        <v>278</v>
      </c>
      <c r="N193" t="s">
        <v>46</v>
      </c>
      <c r="O193">
        <v>24</v>
      </c>
      <c r="P193">
        <f t="shared" si="15"/>
        <v>139165</v>
      </c>
      <c r="Q193" t="str">
        <f t="shared" si="16"/>
        <v>Susilo Atmaji</v>
      </c>
      <c r="R193">
        <f t="shared" si="17"/>
        <v>142760</v>
      </c>
      <c r="S193" t="str">
        <f t="shared" si="18"/>
        <v>Basirun</v>
      </c>
    </row>
    <row r="194" spans="1:19" x14ac:dyDescent="0.25">
      <c r="A194" t="str">
        <f t="shared" si="14"/>
        <v>1401021008007B</v>
      </c>
      <c r="B194">
        <v>193</v>
      </c>
      <c r="C194">
        <v>14</v>
      </c>
      <c r="D194" t="s">
        <v>18</v>
      </c>
      <c r="E194" t="s">
        <v>19</v>
      </c>
      <c r="F194" t="s">
        <v>20</v>
      </c>
      <c r="G194" t="s">
        <v>21</v>
      </c>
      <c r="H194" t="s">
        <v>22</v>
      </c>
      <c r="I194" t="s">
        <v>264</v>
      </c>
      <c r="J194" t="s">
        <v>265</v>
      </c>
      <c r="K194">
        <v>2</v>
      </c>
      <c r="L194" t="s">
        <v>60</v>
      </c>
      <c r="M194" t="s">
        <v>279</v>
      </c>
      <c r="N194" t="s">
        <v>46</v>
      </c>
      <c r="O194">
        <v>26</v>
      </c>
      <c r="P194">
        <f t="shared" si="15"/>
        <v>139165</v>
      </c>
      <c r="Q194" t="str">
        <f t="shared" si="16"/>
        <v>Susilo Atmaji</v>
      </c>
      <c r="R194">
        <f t="shared" si="17"/>
        <v>142760</v>
      </c>
      <c r="S194" t="str">
        <f t="shared" si="18"/>
        <v>Basirun</v>
      </c>
    </row>
    <row r="195" spans="1:19" x14ac:dyDescent="0.25">
      <c r="A195" t="str">
        <f t="shared" ref="A195:A258" si="21">_xlfn.CONCAT(C195,E195,G195,I195,N195)</f>
        <v>1401021008007B</v>
      </c>
      <c r="B195">
        <v>194</v>
      </c>
      <c r="C195">
        <v>14</v>
      </c>
      <c r="D195" t="s">
        <v>18</v>
      </c>
      <c r="E195" t="s">
        <v>19</v>
      </c>
      <c r="F195" t="s">
        <v>20</v>
      </c>
      <c r="G195" t="s">
        <v>21</v>
      </c>
      <c r="H195" t="s">
        <v>22</v>
      </c>
      <c r="I195" t="s">
        <v>264</v>
      </c>
      <c r="J195" t="s">
        <v>265</v>
      </c>
      <c r="K195">
        <v>2</v>
      </c>
      <c r="L195" t="s">
        <v>62</v>
      </c>
      <c r="M195" t="s">
        <v>280</v>
      </c>
      <c r="N195" t="s">
        <v>46</v>
      </c>
      <c r="O195">
        <v>50</v>
      </c>
      <c r="P195">
        <f t="shared" ref="P195:P258" si="22">VLOOKUP($A195,$U$2:$Y$154,2,FALSE)</f>
        <v>139165</v>
      </c>
      <c r="Q195" t="str">
        <f t="shared" ref="Q195:Q258" si="23">VLOOKUP($A195,$U$2:$Y$154,3,FALSE)</f>
        <v>Susilo Atmaji</v>
      </c>
      <c r="R195">
        <f t="shared" ref="R195:R258" si="24">VLOOKUP($A195,$U$2:$Y$154,4,FALSE)</f>
        <v>142760</v>
      </c>
      <c r="S195" t="str">
        <f t="shared" ref="S195:S258" si="25">VLOOKUP($A195,$U$2:$Y$154,5,FALSE)</f>
        <v>Basirun</v>
      </c>
    </row>
    <row r="196" spans="1:19" x14ac:dyDescent="0.25">
      <c r="A196" t="str">
        <f t="shared" si="21"/>
        <v>1401021008009B</v>
      </c>
      <c r="B196">
        <v>195</v>
      </c>
      <c r="C196">
        <v>14</v>
      </c>
      <c r="D196" t="s">
        <v>18</v>
      </c>
      <c r="E196" t="s">
        <v>19</v>
      </c>
      <c r="F196" t="s">
        <v>20</v>
      </c>
      <c r="G196" t="s">
        <v>21</v>
      </c>
      <c r="H196" t="s">
        <v>22</v>
      </c>
      <c r="I196" t="s">
        <v>264</v>
      </c>
      <c r="J196" t="s">
        <v>265</v>
      </c>
      <c r="K196">
        <v>2</v>
      </c>
      <c r="L196" t="s">
        <v>95</v>
      </c>
      <c r="M196" t="s">
        <v>281</v>
      </c>
      <c r="N196" t="s">
        <v>32</v>
      </c>
      <c r="O196">
        <v>34</v>
      </c>
      <c r="P196">
        <f t="shared" si="22"/>
        <v>139165</v>
      </c>
      <c r="Q196" t="str">
        <f t="shared" si="23"/>
        <v>Susilo Atmaji</v>
      </c>
      <c r="R196">
        <f t="shared" si="24"/>
        <v>142760</v>
      </c>
      <c r="S196" t="str">
        <f t="shared" si="25"/>
        <v>Basirun</v>
      </c>
    </row>
    <row r="197" spans="1:19" x14ac:dyDescent="0.25">
      <c r="A197" t="str">
        <f t="shared" si="21"/>
        <v>1401021008009B</v>
      </c>
      <c r="B197">
        <v>196</v>
      </c>
      <c r="C197">
        <v>14</v>
      </c>
      <c r="D197" t="s">
        <v>18</v>
      </c>
      <c r="E197" t="s">
        <v>19</v>
      </c>
      <c r="F197" t="s">
        <v>20</v>
      </c>
      <c r="G197" t="s">
        <v>21</v>
      </c>
      <c r="H197" t="s">
        <v>22</v>
      </c>
      <c r="I197" t="s">
        <v>264</v>
      </c>
      <c r="J197" t="s">
        <v>265</v>
      </c>
      <c r="K197">
        <v>2</v>
      </c>
      <c r="L197" t="s">
        <v>98</v>
      </c>
      <c r="M197" t="s">
        <v>282</v>
      </c>
      <c r="N197" t="s">
        <v>32</v>
      </c>
      <c r="O197">
        <v>29</v>
      </c>
      <c r="P197">
        <f t="shared" si="22"/>
        <v>139165</v>
      </c>
      <c r="Q197" t="str">
        <f t="shared" si="23"/>
        <v>Susilo Atmaji</v>
      </c>
      <c r="R197">
        <f t="shared" si="24"/>
        <v>142760</v>
      </c>
      <c r="S197" t="str">
        <f t="shared" si="25"/>
        <v>Basirun</v>
      </c>
    </row>
    <row r="198" spans="1:19" x14ac:dyDescent="0.25">
      <c r="A198" t="str">
        <f t="shared" si="21"/>
        <v>1401021008001P</v>
      </c>
      <c r="B198">
        <v>197</v>
      </c>
      <c r="C198">
        <v>14</v>
      </c>
      <c r="D198" t="s">
        <v>18</v>
      </c>
      <c r="E198" t="s">
        <v>19</v>
      </c>
      <c r="F198" t="s">
        <v>20</v>
      </c>
      <c r="G198" t="s">
        <v>21</v>
      </c>
      <c r="H198" t="s">
        <v>22</v>
      </c>
      <c r="I198" t="s">
        <v>264</v>
      </c>
      <c r="J198" t="s">
        <v>265</v>
      </c>
      <c r="K198">
        <v>2</v>
      </c>
      <c r="L198">
        <v>100100</v>
      </c>
      <c r="M198" t="s">
        <v>283</v>
      </c>
      <c r="N198" t="s">
        <v>67</v>
      </c>
      <c r="O198">
        <v>0</v>
      </c>
      <c r="P198">
        <f t="shared" si="22"/>
        <v>139165</v>
      </c>
      <c r="Q198" t="str">
        <f t="shared" si="23"/>
        <v>Susilo Atmaji</v>
      </c>
      <c r="R198">
        <f t="shared" si="24"/>
        <v>142760</v>
      </c>
      <c r="S198" t="str">
        <f t="shared" si="25"/>
        <v>Basirun</v>
      </c>
    </row>
    <row r="199" spans="1:19" x14ac:dyDescent="0.25">
      <c r="A199" t="str">
        <f t="shared" si="21"/>
        <v>1401021008002P</v>
      </c>
      <c r="B199">
        <v>198</v>
      </c>
      <c r="C199">
        <v>14</v>
      </c>
      <c r="D199" t="s">
        <v>18</v>
      </c>
      <c r="E199" t="s">
        <v>19</v>
      </c>
      <c r="F199" t="s">
        <v>20</v>
      </c>
      <c r="G199" t="s">
        <v>21</v>
      </c>
      <c r="H199" t="s">
        <v>22</v>
      </c>
      <c r="I199" t="s">
        <v>264</v>
      </c>
      <c r="J199" t="s">
        <v>265</v>
      </c>
      <c r="K199">
        <v>2</v>
      </c>
      <c r="L199">
        <v>100200</v>
      </c>
      <c r="M199" t="s">
        <v>283</v>
      </c>
      <c r="N199" t="s">
        <v>132</v>
      </c>
      <c r="O199">
        <v>0</v>
      </c>
      <c r="P199">
        <f t="shared" si="22"/>
        <v>139165</v>
      </c>
      <c r="Q199" t="str">
        <f t="shared" si="23"/>
        <v>Susilo Atmaji</v>
      </c>
      <c r="R199">
        <f t="shared" si="24"/>
        <v>142760</v>
      </c>
      <c r="S199" t="str">
        <f t="shared" si="25"/>
        <v>Basirun</v>
      </c>
    </row>
    <row r="200" spans="1:19" x14ac:dyDescent="0.25">
      <c r="A200" t="str">
        <f t="shared" si="21"/>
        <v>1401021008008P</v>
      </c>
      <c r="B200">
        <v>199</v>
      </c>
      <c r="C200">
        <v>14</v>
      </c>
      <c r="D200" t="s">
        <v>18</v>
      </c>
      <c r="E200" t="s">
        <v>19</v>
      </c>
      <c r="F200" t="s">
        <v>20</v>
      </c>
      <c r="G200" t="s">
        <v>21</v>
      </c>
      <c r="H200" t="s">
        <v>22</v>
      </c>
      <c r="I200" t="s">
        <v>264</v>
      </c>
      <c r="J200" t="s">
        <v>265</v>
      </c>
      <c r="K200">
        <v>2</v>
      </c>
      <c r="L200">
        <v>100300</v>
      </c>
      <c r="M200" t="s">
        <v>283</v>
      </c>
      <c r="N200" t="s">
        <v>210</v>
      </c>
      <c r="O200">
        <v>0</v>
      </c>
      <c r="P200">
        <f t="shared" si="22"/>
        <v>139165</v>
      </c>
      <c r="Q200" t="str">
        <f t="shared" si="23"/>
        <v>Susilo Atmaji</v>
      </c>
      <c r="R200">
        <f t="shared" si="24"/>
        <v>142760</v>
      </c>
      <c r="S200" t="str">
        <f t="shared" si="25"/>
        <v>Basirun</v>
      </c>
    </row>
    <row r="201" spans="1:19" x14ac:dyDescent="0.25">
      <c r="A201" t="str">
        <f t="shared" si="21"/>
        <v>1401021009008B</v>
      </c>
      <c r="B201">
        <v>200</v>
      </c>
      <c r="C201">
        <v>14</v>
      </c>
      <c r="D201" t="s">
        <v>18</v>
      </c>
      <c r="E201" t="s">
        <v>19</v>
      </c>
      <c r="F201" t="s">
        <v>20</v>
      </c>
      <c r="G201" t="s">
        <v>21</v>
      </c>
      <c r="H201" t="s">
        <v>22</v>
      </c>
      <c r="I201" t="s">
        <v>284</v>
      </c>
      <c r="J201" t="s">
        <v>285</v>
      </c>
      <c r="K201">
        <v>2</v>
      </c>
      <c r="L201" t="s">
        <v>25</v>
      </c>
      <c r="M201" t="s">
        <v>286</v>
      </c>
      <c r="N201" t="s">
        <v>36</v>
      </c>
      <c r="O201">
        <v>40</v>
      </c>
      <c r="P201">
        <f t="shared" si="22"/>
        <v>139165</v>
      </c>
      <c r="Q201" t="str">
        <f t="shared" si="23"/>
        <v>Susilo Atmaji</v>
      </c>
      <c r="R201">
        <f t="shared" si="24"/>
        <v>142760</v>
      </c>
      <c r="S201" t="str">
        <f t="shared" si="25"/>
        <v>Basirun</v>
      </c>
    </row>
    <row r="202" spans="1:19" x14ac:dyDescent="0.25">
      <c r="A202" t="str">
        <f t="shared" si="21"/>
        <v>1401021009009B</v>
      </c>
      <c r="B202">
        <v>201</v>
      </c>
      <c r="C202">
        <v>14</v>
      </c>
      <c r="D202" t="s">
        <v>18</v>
      </c>
      <c r="E202" t="s">
        <v>19</v>
      </c>
      <c r="F202" t="s">
        <v>20</v>
      </c>
      <c r="G202" t="s">
        <v>21</v>
      </c>
      <c r="H202" t="s">
        <v>22</v>
      </c>
      <c r="I202" t="s">
        <v>284</v>
      </c>
      <c r="J202" t="s">
        <v>285</v>
      </c>
      <c r="K202">
        <v>2</v>
      </c>
      <c r="L202" t="s">
        <v>30</v>
      </c>
      <c r="M202" t="s">
        <v>287</v>
      </c>
      <c r="N202" t="s">
        <v>32</v>
      </c>
      <c r="O202">
        <v>38</v>
      </c>
      <c r="P202">
        <f t="shared" si="22"/>
        <v>139165</v>
      </c>
      <c r="Q202" t="str">
        <f t="shared" si="23"/>
        <v>Susilo Atmaji</v>
      </c>
      <c r="R202">
        <f t="shared" si="24"/>
        <v>142760</v>
      </c>
      <c r="S202" t="str">
        <f t="shared" si="25"/>
        <v>Basirun</v>
      </c>
    </row>
    <row r="203" spans="1:19" x14ac:dyDescent="0.25">
      <c r="A203" t="str">
        <f t="shared" si="21"/>
        <v>1401021009009B</v>
      </c>
      <c r="B203">
        <v>202</v>
      </c>
      <c r="C203">
        <v>14</v>
      </c>
      <c r="D203" t="s">
        <v>18</v>
      </c>
      <c r="E203" t="s">
        <v>19</v>
      </c>
      <c r="F203" t="s">
        <v>20</v>
      </c>
      <c r="G203" t="s">
        <v>21</v>
      </c>
      <c r="H203" t="s">
        <v>22</v>
      </c>
      <c r="I203" t="s">
        <v>284</v>
      </c>
      <c r="J203" t="s">
        <v>285</v>
      </c>
      <c r="K203">
        <v>2</v>
      </c>
      <c r="L203" t="s">
        <v>34</v>
      </c>
      <c r="M203" t="s">
        <v>288</v>
      </c>
      <c r="N203" t="s">
        <v>32</v>
      </c>
      <c r="O203">
        <v>33</v>
      </c>
      <c r="P203">
        <f t="shared" si="22"/>
        <v>139165</v>
      </c>
      <c r="Q203" t="str">
        <f t="shared" si="23"/>
        <v>Susilo Atmaji</v>
      </c>
      <c r="R203">
        <f t="shared" si="24"/>
        <v>142760</v>
      </c>
      <c r="S203" t="str">
        <f t="shared" si="25"/>
        <v>Basirun</v>
      </c>
    </row>
    <row r="204" spans="1:19" x14ac:dyDescent="0.25">
      <c r="A204" t="str">
        <f t="shared" si="21"/>
        <v>1401021009009B</v>
      </c>
      <c r="B204">
        <v>203</v>
      </c>
      <c r="C204">
        <v>14</v>
      </c>
      <c r="D204" t="s">
        <v>18</v>
      </c>
      <c r="E204" t="s">
        <v>19</v>
      </c>
      <c r="F204" t="s">
        <v>20</v>
      </c>
      <c r="G204" t="s">
        <v>21</v>
      </c>
      <c r="H204" t="s">
        <v>22</v>
      </c>
      <c r="I204" t="s">
        <v>284</v>
      </c>
      <c r="J204" t="s">
        <v>285</v>
      </c>
      <c r="K204">
        <v>2</v>
      </c>
      <c r="L204" t="s">
        <v>37</v>
      </c>
      <c r="M204" t="s">
        <v>289</v>
      </c>
      <c r="N204" t="s">
        <v>32</v>
      </c>
      <c r="O204">
        <v>40</v>
      </c>
      <c r="P204">
        <f t="shared" si="22"/>
        <v>139165</v>
      </c>
      <c r="Q204" t="str">
        <f t="shared" si="23"/>
        <v>Susilo Atmaji</v>
      </c>
      <c r="R204">
        <f t="shared" si="24"/>
        <v>142760</v>
      </c>
      <c r="S204" t="str">
        <f t="shared" si="25"/>
        <v>Basirun</v>
      </c>
    </row>
    <row r="205" spans="1:19" x14ac:dyDescent="0.25">
      <c r="A205" t="str">
        <f t="shared" si="21"/>
        <v>1401021009010B</v>
      </c>
      <c r="B205">
        <v>204</v>
      </c>
      <c r="C205">
        <v>14</v>
      </c>
      <c r="D205" t="s">
        <v>18</v>
      </c>
      <c r="E205" t="s">
        <v>19</v>
      </c>
      <c r="F205" t="s">
        <v>20</v>
      </c>
      <c r="G205" t="s">
        <v>21</v>
      </c>
      <c r="H205" t="s">
        <v>22</v>
      </c>
      <c r="I205" t="s">
        <v>284</v>
      </c>
      <c r="J205" t="s">
        <v>285</v>
      </c>
      <c r="K205">
        <v>2</v>
      </c>
      <c r="L205" t="s">
        <v>40</v>
      </c>
      <c r="M205" t="s">
        <v>290</v>
      </c>
      <c r="N205" t="s">
        <v>33</v>
      </c>
      <c r="O205">
        <v>45</v>
      </c>
      <c r="P205">
        <f t="shared" si="22"/>
        <v>150630</v>
      </c>
      <c r="Q205" t="str">
        <f t="shared" si="23"/>
        <v>Eko Teguh Santoso</v>
      </c>
      <c r="R205">
        <f t="shared" si="24"/>
        <v>139359</v>
      </c>
      <c r="S205" t="str">
        <f t="shared" si="25"/>
        <v>SUWONO</v>
      </c>
    </row>
    <row r="206" spans="1:19" x14ac:dyDescent="0.25">
      <c r="A206" t="str">
        <f t="shared" si="21"/>
        <v>1401021009011B</v>
      </c>
      <c r="B206">
        <v>205</v>
      </c>
      <c r="C206">
        <v>14</v>
      </c>
      <c r="D206" t="s">
        <v>18</v>
      </c>
      <c r="E206" t="s">
        <v>19</v>
      </c>
      <c r="F206" t="s">
        <v>20</v>
      </c>
      <c r="G206" t="s">
        <v>21</v>
      </c>
      <c r="H206" t="s">
        <v>22</v>
      </c>
      <c r="I206" t="s">
        <v>284</v>
      </c>
      <c r="J206" t="s">
        <v>285</v>
      </c>
      <c r="K206">
        <v>2</v>
      </c>
      <c r="L206" t="s">
        <v>40</v>
      </c>
      <c r="M206" t="s">
        <v>290</v>
      </c>
      <c r="N206" t="s">
        <v>27</v>
      </c>
      <c r="O206">
        <v>45</v>
      </c>
      <c r="P206">
        <f t="shared" si="22"/>
        <v>150630</v>
      </c>
      <c r="Q206" t="str">
        <f t="shared" si="23"/>
        <v>Eko Teguh Santoso</v>
      </c>
      <c r="R206">
        <f t="shared" si="24"/>
        <v>139359</v>
      </c>
      <c r="S206" t="str">
        <f t="shared" si="25"/>
        <v>SUWONO</v>
      </c>
    </row>
    <row r="207" spans="1:19" x14ac:dyDescent="0.25">
      <c r="A207" t="str">
        <f t="shared" si="21"/>
        <v>1401021009008B</v>
      </c>
      <c r="B207">
        <v>206</v>
      </c>
      <c r="C207">
        <v>14</v>
      </c>
      <c r="D207" t="s">
        <v>18</v>
      </c>
      <c r="E207" t="s">
        <v>19</v>
      </c>
      <c r="F207" t="s">
        <v>20</v>
      </c>
      <c r="G207" t="s">
        <v>21</v>
      </c>
      <c r="H207" t="s">
        <v>22</v>
      </c>
      <c r="I207" t="s">
        <v>284</v>
      </c>
      <c r="J207" t="s">
        <v>285</v>
      </c>
      <c r="K207">
        <v>2</v>
      </c>
      <c r="L207" t="s">
        <v>42</v>
      </c>
      <c r="M207" t="s">
        <v>291</v>
      </c>
      <c r="N207" t="s">
        <v>36</v>
      </c>
      <c r="O207">
        <v>63</v>
      </c>
      <c r="P207">
        <f t="shared" si="22"/>
        <v>139165</v>
      </c>
      <c r="Q207" t="str">
        <f t="shared" si="23"/>
        <v>Susilo Atmaji</v>
      </c>
      <c r="R207">
        <f t="shared" si="24"/>
        <v>142760</v>
      </c>
      <c r="S207" t="str">
        <f t="shared" si="25"/>
        <v>Basirun</v>
      </c>
    </row>
    <row r="208" spans="1:19" x14ac:dyDescent="0.25">
      <c r="A208" t="str">
        <f t="shared" si="21"/>
        <v>1401021009015B</v>
      </c>
      <c r="B208">
        <v>207</v>
      </c>
      <c r="C208">
        <v>14</v>
      </c>
      <c r="D208" t="s">
        <v>18</v>
      </c>
      <c r="E208" t="s">
        <v>19</v>
      </c>
      <c r="F208" t="s">
        <v>20</v>
      </c>
      <c r="G208" t="s">
        <v>21</v>
      </c>
      <c r="H208" t="s">
        <v>22</v>
      </c>
      <c r="I208" t="s">
        <v>284</v>
      </c>
      <c r="J208" t="s">
        <v>285</v>
      </c>
      <c r="K208">
        <v>2</v>
      </c>
      <c r="L208" t="s">
        <v>44</v>
      </c>
      <c r="M208" t="s">
        <v>292</v>
      </c>
      <c r="N208" t="s">
        <v>97</v>
      </c>
      <c r="O208">
        <v>84</v>
      </c>
      <c r="P208">
        <f t="shared" si="22"/>
        <v>150630</v>
      </c>
      <c r="Q208" t="str">
        <f t="shared" si="23"/>
        <v>Eko Teguh Santoso</v>
      </c>
      <c r="R208">
        <f t="shared" si="24"/>
        <v>139359</v>
      </c>
      <c r="S208" t="str">
        <f t="shared" si="25"/>
        <v>SUWONO</v>
      </c>
    </row>
    <row r="209" spans="1:19" x14ac:dyDescent="0.25">
      <c r="A209" t="str">
        <f t="shared" si="21"/>
        <v>1401021009017B</v>
      </c>
      <c r="B209">
        <v>208</v>
      </c>
      <c r="C209">
        <v>14</v>
      </c>
      <c r="D209" t="s">
        <v>18</v>
      </c>
      <c r="E209" t="s">
        <v>19</v>
      </c>
      <c r="F209" t="s">
        <v>20</v>
      </c>
      <c r="G209" t="s">
        <v>21</v>
      </c>
      <c r="H209" t="s">
        <v>22</v>
      </c>
      <c r="I209" t="s">
        <v>284</v>
      </c>
      <c r="J209" t="s">
        <v>285</v>
      </c>
      <c r="K209">
        <v>2</v>
      </c>
      <c r="L209" t="s">
        <v>47</v>
      </c>
      <c r="M209" t="s">
        <v>293</v>
      </c>
      <c r="N209" t="s">
        <v>294</v>
      </c>
      <c r="O209">
        <v>58</v>
      </c>
      <c r="P209">
        <f t="shared" si="22"/>
        <v>150630</v>
      </c>
      <c r="Q209" t="str">
        <f t="shared" si="23"/>
        <v>Eko Teguh Santoso</v>
      </c>
      <c r="R209">
        <f t="shared" si="24"/>
        <v>139359</v>
      </c>
      <c r="S209" t="str">
        <f t="shared" si="25"/>
        <v>SUWONO</v>
      </c>
    </row>
    <row r="210" spans="1:19" x14ac:dyDescent="0.25">
      <c r="A210" t="str">
        <f t="shared" si="21"/>
        <v>1401021009016B</v>
      </c>
      <c r="B210">
        <v>209</v>
      </c>
      <c r="C210">
        <v>14</v>
      </c>
      <c r="D210" t="s">
        <v>18</v>
      </c>
      <c r="E210" t="s">
        <v>19</v>
      </c>
      <c r="F210" t="s">
        <v>20</v>
      </c>
      <c r="G210" t="s">
        <v>21</v>
      </c>
      <c r="H210" t="s">
        <v>22</v>
      </c>
      <c r="I210" t="s">
        <v>284</v>
      </c>
      <c r="J210" t="s">
        <v>285</v>
      </c>
      <c r="K210">
        <v>2</v>
      </c>
      <c r="L210" t="s">
        <v>49</v>
      </c>
      <c r="M210" t="s">
        <v>295</v>
      </c>
      <c r="N210" t="s">
        <v>169</v>
      </c>
      <c r="O210">
        <v>29</v>
      </c>
      <c r="P210">
        <f t="shared" si="22"/>
        <v>150630</v>
      </c>
      <c r="Q210" t="str">
        <f t="shared" si="23"/>
        <v>Eko Teguh Santoso</v>
      </c>
      <c r="R210">
        <f t="shared" si="24"/>
        <v>139359</v>
      </c>
      <c r="S210" t="str">
        <f t="shared" si="25"/>
        <v>SUWONO</v>
      </c>
    </row>
    <row r="211" spans="1:19" x14ac:dyDescent="0.25">
      <c r="A211" t="str">
        <f t="shared" si="21"/>
        <v>1401021009018B</v>
      </c>
      <c r="B211">
        <v>210</v>
      </c>
      <c r="C211">
        <v>14</v>
      </c>
      <c r="D211" t="s">
        <v>18</v>
      </c>
      <c r="E211" t="s">
        <v>19</v>
      </c>
      <c r="F211" t="s">
        <v>20</v>
      </c>
      <c r="G211" t="s">
        <v>21</v>
      </c>
      <c r="H211" t="s">
        <v>22</v>
      </c>
      <c r="I211" t="s">
        <v>284</v>
      </c>
      <c r="J211" t="s">
        <v>285</v>
      </c>
      <c r="K211">
        <v>2</v>
      </c>
      <c r="L211" t="s">
        <v>51</v>
      </c>
      <c r="M211" t="s">
        <v>296</v>
      </c>
      <c r="N211" t="s">
        <v>189</v>
      </c>
      <c r="O211">
        <v>47</v>
      </c>
      <c r="P211">
        <f t="shared" si="22"/>
        <v>150630</v>
      </c>
      <c r="Q211" t="str">
        <f t="shared" si="23"/>
        <v>Eko Teguh Santoso</v>
      </c>
      <c r="R211">
        <f t="shared" si="24"/>
        <v>139359</v>
      </c>
      <c r="S211" t="str">
        <f t="shared" si="25"/>
        <v>SUWONO</v>
      </c>
    </row>
    <row r="212" spans="1:19" x14ac:dyDescent="0.25">
      <c r="A212" t="str">
        <f t="shared" si="21"/>
        <v>1401021009016B</v>
      </c>
      <c r="B212">
        <v>211</v>
      </c>
      <c r="C212">
        <v>14</v>
      </c>
      <c r="D212" t="s">
        <v>18</v>
      </c>
      <c r="E212" t="s">
        <v>19</v>
      </c>
      <c r="F212" t="s">
        <v>20</v>
      </c>
      <c r="G212" t="s">
        <v>21</v>
      </c>
      <c r="H212" t="s">
        <v>22</v>
      </c>
      <c r="I212" t="s">
        <v>284</v>
      </c>
      <c r="J212" t="s">
        <v>285</v>
      </c>
      <c r="K212">
        <v>2</v>
      </c>
      <c r="L212" t="s">
        <v>54</v>
      </c>
      <c r="M212" t="s">
        <v>297</v>
      </c>
      <c r="N212" t="s">
        <v>169</v>
      </c>
      <c r="O212">
        <v>46</v>
      </c>
      <c r="P212">
        <f t="shared" si="22"/>
        <v>150630</v>
      </c>
      <c r="Q212" t="str">
        <f t="shared" si="23"/>
        <v>Eko Teguh Santoso</v>
      </c>
      <c r="R212">
        <f t="shared" si="24"/>
        <v>139359</v>
      </c>
      <c r="S212" t="str">
        <f t="shared" si="25"/>
        <v>SUWONO</v>
      </c>
    </row>
    <row r="213" spans="1:19" x14ac:dyDescent="0.25">
      <c r="A213" t="str">
        <f t="shared" si="21"/>
        <v>1401021009016B</v>
      </c>
      <c r="B213">
        <v>212</v>
      </c>
      <c r="C213">
        <v>14</v>
      </c>
      <c r="D213" t="s">
        <v>18</v>
      </c>
      <c r="E213" t="s">
        <v>19</v>
      </c>
      <c r="F213" t="s">
        <v>20</v>
      </c>
      <c r="G213" t="s">
        <v>21</v>
      </c>
      <c r="H213" t="s">
        <v>22</v>
      </c>
      <c r="I213" t="s">
        <v>284</v>
      </c>
      <c r="J213" t="s">
        <v>285</v>
      </c>
      <c r="K213">
        <v>2</v>
      </c>
      <c r="L213" t="s">
        <v>56</v>
      </c>
      <c r="M213" t="s">
        <v>298</v>
      </c>
      <c r="N213" t="s">
        <v>169</v>
      </c>
      <c r="O213">
        <v>45</v>
      </c>
      <c r="P213">
        <f t="shared" si="22"/>
        <v>150630</v>
      </c>
      <c r="Q213" t="str">
        <f t="shared" si="23"/>
        <v>Eko Teguh Santoso</v>
      </c>
      <c r="R213">
        <f t="shared" si="24"/>
        <v>139359</v>
      </c>
      <c r="S213" t="str">
        <f t="shared" si="25"/>
        <v>SUWONO</v>
      </c>
    </row>
    <row r="214" spans="1:19" x14ac:dyDescent="0.25">
      <c r="A214" t="str">
        <f t="shared" si="21"/>
        <v>1401021009016B</v>
      </c>
      <c r="B214">
        <v>213</v>
      </c>
      <c r="C214">
        <v>14</v>
      </c>
      <c r="D214" t="s">
        <v>18</v>
      </c>
      <c r="E214" t="s">
        <v>19</v>
      </c>
      <c r="F214" t="s">
        <v>20</v>
      </c>
      <c r="G214" t="s">
        <v>21</v>
      </c>
      <c r="H214" t="s">
        <v>22</v>
      </c>
      <c r="I214" t="s">
        <v>284</v>
      </c>
      <c r="J214" t="s">
        <v>285</v>
      </c>
      <c r="K214">
        <v>2</v>
      </c>
      <c r="L214" t="s">
        <v>58</v>
      </c>
      <c r="M214" t="s">
        <v>299</v>
      </c>
      <c r="N214" t="s">
        <v>169</v>
      </c>
      <c r="O214">
        <v>31</v>
      </c>
      <c r="P214">
        <f t="shared" si="22"/>
        <v>150630</v>
      </c>
      <c r="Q214" t="str">
        <f t="shared" si="23"/>
        <v>Eko Teguh Santoso</v>
      </c>
      <c r="R214">
        <f t="shared" si="24"/>
        <v>139359</v>
      </c>
      <c r="S214" t="str">
        <f t="shared" si="25"/>
        <v>SUWONO</v>
      </c>
    </row>
    <row r="215" spans="1:19" x14ac:dyDescent="0.25">
      <c r="A215" t="str">
        <f t="shared" si="21"/>
        <v>1401021009013B</v>
      </c>
      <c r="B215">
        <v>214</v>
      </c>
      <c r="C215">
        <v>14</v>
      </c>
      <c r="D215" t="s">
        <v>18</v>
      </c>
      <c r="E215" t="s">
        <v>19</v>
      </c>
      <c r="F215" t="s">
        <v>20</v>
      </c>
      <c r="G215" t="s">
        <v>21</v>
      </c>
      <c r="H215" t="s">
        <v>22</v>
      </c>
      <c r="I215" t="s">
        <v>284</v>
      </c>
      <c r="J215" t="s">
        <v>285</v>
      </c>
      <c r="K215">
        <v>2</v>
      </c>
      <c r="L215" t="s">
        <v>60</v>
      </c>
      <c r="M215" t="s">
        <v>300</v>
      </c>
      <c r="N215" t="s">
        <v>90</v>
      </c>
      <c r="O215">
        <v>87</v>
      </c>
      <c r="P215">
        <f t="shared" si="22"/>
        <v>150630</v>
      </c>
      <c r="Q215" t="str">
        <f t="shared" si="23"/>
        <v>Eko Teguh Santoso</v>
      </c>
      <c r="R215">
        <f t="shared" si="24"/>
        <v>139359</v>
      </c>
      <c r="S215" t="str">
        <f t="shared" si="25"/>
        <v>SUWONO</v>
      </c>
    </row>
    <row r="216" spans="1:19" x14ac:dyDescent="0.25">
      <c r="A216" t="str">
        <f t="shared" si="21"/>
        <v>1401021009014B</v>
      </c>
      <c r="B216">
        <v>215</v>
      </c>
      <c r="C216">
        <v>14</v>
      </c>
      <c r="D216" t="s">
        <v>18</v>
      </c>
      <c r="E216" t="s">
        <v>19</v>
      </c>
      <c r="F216" t="s">
        <v>20</v>
      </c>
      <c r="G216" t="s">
        <v>21</v>
      </c>
      <c r="H216" t="s">
        <v>22</v>
      </c>
      <c r="I216" t="s">
        <v>284</v>
      </c>
      <c r="J216" t="s">
        <v>285</v>
      </c>
      <c r="K216">
        <v>2</v>
      </c>
      <c r="L216" t="s">
        <v>62</v>
      </c>
      <c r="M216" t="s">
        <v>301</v>
      </c>
      <c r="N216" t="s">
        <v>93</v>
      </c>
      <c r="O216">
        <v>56</v>
      </c>
      <c r="P216">
        <f t="shared" si="22"/>
        <v>150630</v>
      </c>
      <c r="Q216" t="str">
        <f t="shared" si="23"/>
        <v>Eko Teguh Santoso</v>
      </c>
      <c r="R216">
        <f t="shared" si="24"/>
        <v>139359</v>
      </c>
      <c r="S216" t="str">
        <f t="shared" si="25"/>
        <v>SUWONO</v>
      </c>
    </row>
    <row r="217" spans="1:19" x14ac:dyDescent="0.25">
      <c r="A217" t="str">
        <f t="shared" si="21"/>
        <v>1401021009014B</v>
      </c>
      <c r="B217">
        <v>216</v>
      </c>
      <c r="C217">
        <v>14</v>
      </c>
      <c r="D217" t="s">
        <v>18</v>
      </c>
      <c r="E217" t="s">
        <v>19</v>
      </c>
      <c r="F217" t="s">
        <v>20</v>
      </c>
      <c r="G217" t="s">
        <v>21</v>
      </c>
      <c r="H217" t="s">
        <v>22</v>
      </c>
      <c r="I217" t="s">
        <v>284</v>
      </c>
      <c r="J217" t="s">
        <v>285</v>
      </c>
      <c r="K217">
        <v>2</v>
      </c>
      <c r="L217" t="s">
        <v>95</v>
      </c>
      <c r="M217" t="s">
        <v>302</v>
      </c>
      <c r="N217" t="s">
        <v>93</v>
      </c>
      <c r="O217">
        <v>57</v>
      </c>
      <c r="P217">
        <f t="shared" si="22"/>
        <v>150630</v>
      </c>
      <c r="Q217" t="str">
        <f t="shared" si="23"/>
        <v>Eko Teguh Santoso</v>
      </c>
      <c r="R217">
        <f t="shared" si="24"/>
        <v>139359</v>
      </c>
      <c r="S217" t="str">
        <f t="shared" si="25"/>
        <v>SUWONO</v>
      </c>
    </row>
    <row r="218" spans="1:19" x14ac:dyDescent="0.25">
      <c r="A218" t="str">
        <f t="shared" si="21"/>
        <v>1401021009015B</v>
      </c>
      <c r="B218">
        <v>217</v>
      </c>
      <c r="C218">
        <v>14</v>
      </c>
      <c r="D218" t="s">
        <v>18</v>
      </c>
      <c r="E218" t="s">
        <v>19</v>
      </c>
      <c r="F218" t="s">
        <v>20</v>
      </c>
      <c r="G218" t="s">
        <v>21</v>
      </c>
      <c r="H218" t="s">
        <v>22</v>
      </c>
      <c r="I218" t="s">
        <v>284</v>
      </c>
      <c r="J218" t="s">
        <v>285</v>
      </c>
      <c r="K218">
        <v>2</v>
      </c>
      <c r="L218" t="s">
        <v>98</v>
      </c>
      <c r="M218" t="s">
        <v>303</v>
      </c>
      <c r="N218" t="s">
        <v>97</v>
      </c>
      <c r="O218">
        <v>56</v>
      </c>
      <c r="P218">
        <f t="shared" si="22"/>
        <v>150630</v>
      </c>
      <c r="Q218" t="str">
        <f t="shared" si="23"/>
        <v>Eko Teguh Santoso</v>
      </c>
      <c r="R218">
        <f t="shared" si="24"/>
        <v>139359</v>
      </c>
      <c r="S218" t="str">
        <f t="shared" si="25"/>
        <v>SUWONO</v>
      </c>
    </row>
    <row r="219" spans="1:19" x14ac:dyDescent="0.25">
      <c r="A219" t="str">
        <f t="shared" si="21"/>
        <v>1401021009017B</v>
      </c>
      <c r="B219">
        <v>218</v>
      </c>
      <c r="C219">
        <v>14</v>
      </c>
      <c r="D219" t="s">
        <v>18</v>
      </c>
      <c r="E219" t="s">
        <v>19</v>
      </c>
      <c r="F219" t="s">
        <v>20</v>
      </c>
      <c r="G219" t="s">
        <v>21</v>
      </c>
      <c r="H219" t="s">
        <v>22</v>
      </c>
      <c r="I219" t="s">
        <v>284</v>
      </c>
      <c r="J219" t="s">
        <v>285</v>
      </c>
      <c r="K219">
        <v>2</v>
      </c>
      <c r="L219" t="s">
        <v>100</v>
      </c>
      <c r="M219" t="s">
        <v>304</v>
      </c>
      <c r="N219" t="s">
        <v>294</v>
      </c>
      <c r="O219">
        <v>59</v>
      </c>
      <c r="P219">
        <f t="shared" si="22"/>
        <v>150630</v>
      </c>
      <c r="Q219" t="str">
        <f t="shared" si="23"/>
        <v>Eko Teguh Santoso</v>
      </c>
      <c r="R219">
        <f t="shared" si="24"/>
        <v>139359</v>
      </c>
      <c r="S219" t="str">
        <f t="shared" si="25"/>
        <v>SUWONO</v>
      </c>
    </row>
    <row r="220" spans="1:19" x14ac:dyDescent="0.25">
      <c r="A220" t="str">
        <f t="shared" si="21"/>
        <v>1401021009002B</v>
      </c>
      <c r="B220">
        <v>219</v>
      </c>
      <c r="C220">
        <v>14</v>
      </c>
      <c r="D220" t="s">
        <v>18</v>
      </c>
      <c r="E220" t="s">
        <v>19</v>
      </c>
      <c r="F220" t="s">
        <v>20</v>
      </c>
      <c r="G220" t="s">
        <v>21</v>
      </c>
      <c r="H220" t="s">
        <v>22</v>
      </c>
      <c r="I220" t="s">
        <v>284</v>
      </c>
      <c r="J220" t="s">
        <v>285</v>
      </c>
      <c r="K220">
        <v>2</v>
      </c>
      <c r="L220" t="s">
        <v>102</v>
      </c>
      <c r="M220" t="s">
        <v>305</v>
      </c>
      <c r="N220" t="s">
        <v>64</v>
      </c>
      <c r="O220">
        <v>34</v>
      </c>
      <c r="P220">
        <f t="shared" si="22"/>
        <v>139165</v>
      </c>
      <c r="Q220" t="str">
        <f t="shared" si="23"/>
        <v>Susilo Atmaji</v>
      </c>
      <c r="R220">
        <f t="shared" si="24"/>
        <v>142760</v>
      </c>
      <c r="S220" t="str">
        <f t="shared" si="25"/>
        <v>Basirun</v>
      </c>
    </row>
    <row r="221" spans="1:19" x14ac:dyDescent="0.25">
      <c r="A221" t="str">
        <f t="shared" si="21"/>
        <v>1401021009004B</v>
      </c>
      <c r="B221">
        <v>220</v>
      </c>
      <c r="C221">
        <v>14</v>
      </c>
      <c r="D221" t="s">
        <v>18</v>
      </c>
      <c r="E221" t="s">
        <v>19</v>
      </c>
      <c r="F221" t="s">
        <v>20</v>
      </c>
      <c r="G221" t="s">
        <v>21</v>
      </c>
      <c r="H221" t="s">
        <v>22</v>
      </c>
      <c r="I221" t="s">
        <v>284</v>
      </c>
      <c r="J221" t="s">
        <v>285</v>
      </c>
      <c r="K221">
        <v>2</v>
      </c>
      <c r="L221" t="s">
        <v>104</v>
      </c>
      <c r="M221" t="s">
        <v>306</v>
      </c>
      <c r="N221" t="s">
        <v>53</v>
      </c>
      <c r="O221">
        <v>36</v>
      </c>
      <c r="P221">
        <f t="shared" si="22"/>
        <v>139165</v>
      </c>
      <c r="Q221" t="str">
        <f t="shared" si="23"/>
        <v>Susilo Atmaji</v>
      </c>
      <c r="R221">
        <f t="shared" si="24"/>
        <v>142760</v>
      </c>
      <c r="S221" t="str">
        <f t="shared" si="25"/>
        <v>Basirun</v>
      </c>
    </row>
    <row r="222" spans="1:19" x14ac:dyDescent="0.25">
      <c r="A222" t="str">
        <f t="shared" si="21"/>
        <v>1401021009003B</v>
      </c>
      <c r="B222">
        <v>221</v>
      </c>
      <c r="C222">
        <v>14</v>
      </c>
      <c r="D222" t="s">
        <v>18</v>
      </c>
      <c r="E222" t="s">
        <v>19</v>
      </c>
      <c r="F222" t="s">
        <v>20</v>
      </c>
      <c r="G222" t="s">
        <v>21</v>
      </c>
      <c r="H222" t="s">
        <v>22</v>
      </c>
      <c r="I222" t="s">
        <v>284</v>
      </c>
      <c r="J222" t="s">
        <v>285</v>
      </c>
      <c r="K222">
        <v>2</v>
      </c>
      <c r="L222" t="s">
        <v>106</v>
      </c>
      <c r="M222" t="s">
        <v>307</v>
      </c>
      <c r="N222" t="s">
        <v>65</v>
      </c>
      <c r="O222">
        <v>33</v>
      </c>
      <c r="P222">
        <f t="shared" si="22"/>
        <v>139165</v>
      </c>
      <c r="Q222" t="str">
        <f t="shared" si="23"/>
        <v>Susilo Atmaji</v>
      </c>
      <c r="R222">
        <f t="shared" si="24"/>
        <v>142760</v>
      </c>
      <c r="S222" t="str">
        <f t="shared" si="25"/>
        <v>Basirun</v>
      </c>
    </row>
    <row r="223" spans="1:19" x14ac:dyDescent="0.25">
      <c r="A223" t="str">
        <f t="shared" si="21"/>
        <v>1401021009004B</v>
      </c>
      <c r="B223">
        <v>222</v>
      </c>
      <c r="C223">
        <v>14</v>
      </c>
      <c r="D223" t="s">
        <v>18</v>
      </c>
      <c r="E223" t="s">
        <v>19</v>
      </c>
      <c r="F223" t="s">
        <v>20</v>
      </c>
      <c r="G223" t="s">
        <v>21</v>
      </c>
      <c r="H223" t="s">
        <v>22</v>
      </c>
      <c r="I223" t="s">
        <v>284</v>
      </c>
      <c r="J223" t="s">
        <v>285</v>
      </c>
      <c r="K223">
        <v>2</v>
      </c>
      <c r="L223" t="s">
        <v>109</v>
      </c>
      <c r="M223" t="s">
        <v>308</v>
      </c>
      <c r="N223" t="s">
        <v>53</v>
      </c>
      <c r="O223">
        <v>34</v>
      </c>
      <c r="P223">
        <f t="shared" si="22"/>
        <v>139165</v>
      </c>
      <c r="Q223" t="str">
        <f t="shared" si="23"/>
        <v>Susilo Atmaji</v>
      </c>
      <c r="R223">
        <f t="shared" si="24"/>
        <v>142760</v>
      </c>
      <c r="S223" t="str">
        <f t="shared" si="25"/>
        <v>Basirun</v>
      </c>
    </row>
    <row r="224" spans="1:19" x14ac:dyDescent="0.25">
      <c r="A224" t="str">
        <f t="shared" si="21"/>
        <v>1401021009002B</v>
      </c>
      <c r="B224">
        <v>223</v>
      </c>
      <c r="C224">
        <v>14</v>
      </c>
      <c r="D224" t="s">
        <v>18</v>
      </c>
      <c r="E224" t="s">
        <v>19</v>
      </c>
      <c r="F224" t="s">
        <v>20</v>
      </c>
      <c r="G224" t="s">
        <v>21</v>
      </c>
      <c r="H224" t="s">
        <v>22</v>
      </c>
      <c r="I224" t="s">
        <v>284</v>
      </c>
      <c r="J224" t="s">
        <v>285</v>
      </c>
      <c r="K224">
        <v>2</v>
      </c>
      <c r="L224" t="s">
        <v>111</v>
      </c>
      <c r="M224" t="s">
        <v>309</v>
      </c>
      <c r="N224" t="s">
        <v>64</v>
      </c>
      <c r="O224">
        <v>26</v>
      </c>
      <c r="P224">
        <f t="shared" si="22"/>
        <v>139165</v>
      </c>
      <c r="Q224" t="str">
        <f t="shared" si="23"/>
        <v>Susilo Atmaji</v>
      </c>
      <c r="R224">
        <f t="shared" si="24"/>
        <v>142760</v>
      </c>
      <c r="S224" t="str">
        <f t="shared" si="25"/>
        <v>Basirun</v>
      </c>
    </row>
    <row r="225" spans="1:19" x14ac:dyDescent="0.25">
      <c r="A225" t="str">
        <f t="shared" si="21"/>
        <v>1401021009002B</v>
      </c>
      <c r="B225">
        <v>224</v>
      </c>
      <c r="C225">
        <v>14</v>
      </c>
      <c r="D225" t="s">
        <v>18</v>
      </c>
      <c r="E225" t="s">
        <v>19</v>
      </c>
      <c r="F225" t="s">
        <v>20</v>
      </c>
      <c r="G225" t="s">
        <v>21</v>
      </c>
      <c r="H225" t="s">
        <v>22</v>
      </c>
      <c r="I225" t="s">
        <v>284</v>
      </c>
      <c r="J225" t="s">
        <v>285</v>
      </c>
      <c r="K225">
        <v>2</v>
      </c>
      <c r="L225" t="s">
        <v>113</v>
      </c>
      <c r="M225" t="s">
        <v>310</v>
      </c>
      <c r="N225" t="s">
        <v>64</v>
      </c>
      <c r="O225">
        <v>34</v>
      </c>
      <c r="P225">
        <f t="shared" si="22"/>
        <v>139165</v>
      </c>
      <c r="Q225" t="str">
        <f t="shared" si="23"/>
        <v>Susilo Atmaji</v>
      </c>
      <c r="R225">
        <f t="shared" si="24"/>
        <v>142760</v>
      </c>
      <c r="S225" t="str">
        <f t="shared" si="25"/>
        <v>Basirun</v>
      </c>
    </row>
    <row r="226" spans="1:19" x14ac:dyDescent="0.25">
      <c r="A226" t="str">
        <f t="shared" si="21"/>
        <v>1401021009003B</v>
      </c>
      <c r="B226">
        <v>225</v>
      </c>
      <c r="C226">
        <v>14</v>
      </c>
      <c r="D226" t="s">
        <v>18</v>
      </c>
      <c r="E226" t="s">
        <v>19</v>
      </c>
      <c r="F226" t="s">
        <v>20</v>
      </c>
      <c r="G226" t="s">
        <v>21</v>
      </c>
      <c r="H226" t="s">
        <v>22</v>
      </c>
      <c r="I226" t="s">
        <v>284</v>
      </c>
      <c r="J226" t="s">
        <v>285</v>
      </c>
      <c r="K226">
        <v>2</v>
      </c>
      <c r="L226" t="s">
        <v>115</v>
      </c>
      <c r="M226" t="s">
        <v>311</v>
      </c>
      <c r="N226" t="s">
        <v>65</v>
      </c>
      <c r="O226">
        <v>9</v>
      </c>
      <c r="P226">
        <f t="shared" si="22"/>
        <v>139165</v>
      </c>
      <c r="Q226" t="str">
        <f t="shared" si="23"/>
        <v>Susilo Atmaji</v>
      </c>
      <c r="R226">
        <f t="shared" si="24"/>
        <v>142760</v>
      </c>
      <c r="S226" t="str">
        <f t="shared" si="25"/>
        <v>Basirun</v>
      </c>
    </row>
    <row r="227" spans="1:19" x14ac:dyDescent="0.25">
      <c r="A227" t="str">
        <f t="shared" si="21"/>
        <v>1401021009002B</v>
      </c>
      <c r="B227">
        <v>226</v>
      </c>
      <c r="C227">
        <v>14</v>
      </c>
      <c r="D227" t="s">
        <v>18</v>
      </c>
      <c r="E227" t="s">
        <v>19</v>
      </c>
      <c r="F227" t="s">
        <v>20</v>
      </c>
      <c r="G227" t="s">
        <v>21</v>
      </c>
      <c r="H227" t="s">
        <v>22</v>
      </c>
      <c r="I227" t="s">
        <v>284</v>
      </c>
      <c r="J227" t="s">
        <v>285</v>
      </c>
      <c r="K227">
        <v>2</v>
      </c>
      <c r="L227" t="s">
        <v>117</v>
      </c>
      <c r="M227" t="s">
        <v>312</v>
      </c>
      <c r="N227" t="s">
        <v>64</v>
      </c>
      <c r="O227">
        <v>47</v>
      </c>
      <c r="P227">
        <f t="shared" si="22"/>
        <v>139165</v>
      </c>
      <c r="Q227" t="str">
        <f t="shared" si="23"/>
        <v>Susilo Atmaji</v>
      </c>
      <c r="R227">
        <f t="shared" si="24"/>
        <v>142760</v>
      </c>
      <c r="S227" t="str">
        <f t="shared" si="25"/>
        <v>Basirun</v>
      </c>
    </row>
    <row r="228" spans="1:19" x14ac:dyDescent="0.25">
      <c r="A228" t="str">
        <f t="shared" si="21"/>
        <v>1401021009001P</v>
      </c>
      <c r="B228">
        <v>227</v>
      </c>
      <c r="C228">
        <v>14</v>
      </c>
      <c r="D228" t="s">
        <v>18</v>
      </c>
      <c r="E228" t="s">
        <v>19</v>
      </c>
      <c r="F228" t="s">
        <v>20</v>
      </c>
      <c r="G228" t="s">
        <v>21</v>
      </c>
      <c r="H228" t="s">
        <v>22</v>
      </c>
      <c r="I228" t="s">
        <v>284</v>
      </c>
      <c r="J228" t="s">
        <v>285</v>
      </c>
      <c r="K228">
        <v>2</v>
      </c>
      <c r="L228">
        <v>100100</v>
      </c>
      <c r="M228" t="s">
        <v>209</v>
      </c>
      <c r="N228" t="s">
        <v>67</v>
      </c>
      <c r="O228">
        <v>0</v>
      </c>
      <c r="P228">
        <f t="shared" si="22"/>
        <v>139165</v>
      </c>
      <c r="Q228" t="str">
        <f t="shared" si="23"/>
        <v>Susilo Atmaji</v>
      </c>
      <c r="R228">
        <f t="shared" si="24"/>
        <v>142760</v>
      </c>
      <c r="S228" t="str">
        <f t="shared" si="25"/>
        <v>Basirun</v>
      </c>
    </row>
    <row r="229" spans="1:19" x14ac:dyDescent="0.25">
      <c r="A229" t="str">
        <f t="shared" si="21"/>
        <v>1401021009006P</v>
      </c>
      <c r="B229">
        <v>228</v>
      </c>
      <c r="C229">
        <v>14</v>
      </c>
      <c r="D229" t="s">
        <v>18</v>
      </c>
      <c r="E229" t="s">
        <v>19</v>
      </c>
      <c r="F229" t="s">
        <v>20</v>
      </c>
      <c r="G229" t="s">
        <v>21</v>
      </c>
      <c r="H229" t="s">
        <v>22</v>
      </c>
      <c r="I229" t="s">
        <v>284</v>
      </c>
      <c r="J229" t="s">
        <v>285</v>
      </c>
      <c r="K229">
        <v>2</v>
      </c>
      <c r="L229">
        <v>100200</v>
      </c>
      <c r="M229" t="s">
        <v>313</v>
      </c>
      <c r="N229" t="s">
        <v>232</v>
      </c>
      <c r="O229">
        <v>0</v>
      </c>
      <c r="P229">
        <f t="shared" si="22"/>
        <v>139165</v>
      </c>
      <c r="Q229" t="str">
        <f t="shared" si="23"/>
        <v>Susilo Atmaji</v>
      </c>
      <c r="R229">
        <f t="shared" si="24"/>
        <v>142760</v>
      </c>
      <c r="S229" t="str">
        <f t="shared" si="25"/>
        <v>Basirun</v>
      </c>
    </row>
    <row r="230" spans="1:19" x14ac:dyDescent="0.25">
      <c r="A230" t="str">
        <f t="shared" si="21"/>
        <v>1401021009005B</v>
      </c>
      <c r="B230">
        <v>229</v>
      </c>
      <c r="C230">
        <v>14</v>
      </c>
      <c r="D230" t="s">
        <v>18</v>
      </c>
      <c r="E230" t="s">
        <v>19</v>
      </c>
      <c r="F230" t="s">
        <v>20</v>
      </c>
      <c r="G230" t="s">
        <v>21</v>
      </c>
      <c r="H230" t="s">
        <v>22</v>
      </c>
      <c r="I230" t="s">
        <v>284</v>
      </c>
      <c r="J230" t="s">
        <v>285</v>
      </c>
      <c r="K230">
        <v>2</v>
      </c>
      <c r="L230">
        <v>100300</v>
      </c>
      <c r="M230" t="s">
        <v>314</v>
      </c>
      <c r="N230" t="s">
        <v>78</v>
      </c>
      <c r="O230">
        <v>8</v>
      </c>
      <c r="P230">
        <f t="shared" si="22"/>
        <v>139165</v>
      </c>
      <c r="Q230" t="str">
        <f t="shared" si="23"/>
        <v>Susilo Atmaji</v>
      </c>
      <c r="R230">
        <f t="shared" si="24"/>
        <v>142760</v>
      </c>
      <c r="S230" t="str">
        <f t="shared" si="25"/>
        <v>Basirun</v>
      </c>
    </row>
    <row r="231" spans="1:19" x14ac:dyDescent="0.25">
      <c r="A231" t="str">
        <f t="shared" si="21"/>
        <v>1401021009007B</v>
      </c>
      <c r="B231">
        <v>230</v>
      </c>
      <c r="C231">
        <v>14</v>
      </c>
      <c r="D231" t="s">
        <v>18</v>
      </c>
      <c r="E231" t="s">
        <v>19</v>
      </c>
      <c r="F231" t="s">
        <v>20</v>
      </c>
      <c r="G231" t="s">
        <v>21</v>
      </c>
      <c r="H231" t="s">
        <v>22</v>
      </c>
      <c r="I231" t="s">
        <v>284</v>
      </c>
      <c r="J231" t="s">
        <v>285</v>
      </c>
      <c r="K231">
        <v>2</v>
      </c>
      <c r="L231">
        <v>100400</v>
      </c>
      <c r="M231" t="s">
        <v>315</v>
      </c>
      <c r="N231" t="s">
        <v>46</v>
      </c>
      <c r="O231">
        <v>7</v>
      </c>
      <c r="P231">
        <f t="shared" si="22"/>
        <v>139165</v>
      </c>
      <c r="Q231" t="str">
        <f t="shared" si="23"/>
        <v>Susilo Atmaji</v>
      </c>
      <c r="R231">
        <f t="shared" si="24"/>
        <v>142760</v>
      </c>
      <c r="S231" t="str">
        <f t="shared" si="25"/>
        <v>Basirun</v>
      </c>
    </row>
    <row r="232" spans="1:19" x14ac:dyDescent="0.25">
      <c r="A232" t="str">
        <f t="shared" si="21"/>
        <v>1401021009012P</v>
      </c>
      <c r="B232">
        <v>231</v>
      </c>
      <c r="C232">
        <v>14</v>
      </c>
      <c r="D232" t="s">
        <v>18</v>
      </c>
      <c r="E232" t="s">
        <v>19</v>
      </c>
      <c r="F232" t="s">
        <v>20</v>
      </c>
      <c r="G232" t="s">
        <v>21</v>
      </c>
      <c r="H232" t="s">
        <v>22</v>
      </c>
      <c r="I232" t="s">
        <v>284</v>
      </c>
      <c r="J232" t="s">
        <v>285</v>
      </c>
      <c r="K232">
        <v>2</v>
      </c>
      <c r="L232">
        <v>100500</v>
      </c>
      <c r="M232" t="s">
        <v>316</v>
      </c>
      <c r="N232" t="s">
        <v>317</v>
      </c>
      <c r="O232">
        <v>0</v>
      </c>
      <c r="P232">
        <f t="shared" si="22"/>
        <v>150630</v>
      </c>
      <c r="Q232" t="str">
        <f t="shared" si="23"/>
        <v>Eko Teguh Santoso</v>
      </c>
      <c r="R232">
        <f t="shared" si="24"/>
        <v>139359</v>
      </c>
      <c r="S232" t="str">
        <f t="shared" si="25"/>
        <v>SUWONO</v>
      </c>
    </row>
    <row r="233" spans="1:19" x14ac:dyDescent="0.25">
      <c r="A233" t="str">
        <f t="shared" si="21"/>
        <v>1401021010006B</v>
      </c>
      <c r="B233">
        <v>232</v>
      </c>
      <c r="C233">
        <v>14</v>
      </c>
      <c r="D233" t="s">
        <v>18</v>
      </c>
      <c r="E233" t="s">
        <v>19</v>
      </c>
      <c r="F233" t="s">
        <v>20</v>
      </c>
      <c r="G233" t="s">
        <v>21</v>
      </c>
      <c r="H233" t="s">
        <v>22</v>
      </c>
      <c r="I233" t="s">
        <v>318</v>
      </c>
      <c r="J233" t="s">
        <v>319</v>
      </c>
      <c r="K233">
        <v>2</v>
      </c>
      <c r="L233" t="s">
        <v>25</v>
      </c>
      <c r="M233" t="s">
        <v>320</v>
      </c>
      <c r="N233" t="s">
        <v>39</v>
      </c>
      <c r="O233">
        <v>34</v>
      </c>
      <c r="P233">
        <f t="shared" si="22"/>
        <v>150630</v>
      </c>
      <c r="Q233" t="str">
        <f t="shared" si="23"/>
        <v>Eko Teguh Santoso</v>
      </c>
      <c r="R233">
        <f t="shared" si="24"/>
        <v>139359</v>
      </c>
      <c r="S233" t="str">
        <f t="shared" si="25"/>
        <v>SUWONO</v>
      </c>
    </row>
    <row r="234" spans="1:19" x14ac:dyDescent="0.25">
      <c r="A234" t="str">
        <f t="shared" si="21"/>
        <v>1401021010006B</v>
      </c>
      <c r="B234">
        <v>233</v>
      </c>
      <c r="C234">
        <v>14</v>
      </c>
      <c r="D234" t="s">
        <v>18</v>
      </c>
      <c r="E234" t="s">
        <v>19</v>
      </c>
      <c r="F234" t="s">
        <v>20</v>
      </c>
      <c r="G234" t="s">
        <v>21</v>
      </c>
      <c r="H234" t="s">
        <v>22</v>
      </c>
      <c r="I234" t="s">
        <v>318</v>
      </c>
      <c r="J234" t="s">
        <v>319</v>
      </c>
      <c r="K234">
        <v>2</v>
      </c>
      <c r="L234" t="s">
        <v>30</v>
      </c>
      <c r="M234" t="s">
        <v>321</v>
      </c>
      <c r="N234" t="s">
        <v>39</v>
      </c>
      <c r="O234">
        <v>37</v>
      </c>
      <c r="P234">
        <f t="shared" si="22"/>
        <v>150630</v>
      </c>
      <c r="Q234" t="str">
        <f t="shared" si="23"/>
        <v>Eko Teguh Santoso</v>
      </c>
      <c r="R234">
        <f t="shared" si="24"/>
        <v>139359</v>
      </c>
      <c r="S234" t="str">
        <f t="shared" si="25"/>
        <v>SUWONO</v>
      </c>
    </row>
    <row r="235" spans="1:19" x14ac:dyDescent="0.25">
      <c r="A235" t="str">
        <f t="shared" si="21"/>
        <v>1401021010006B</v>
      </c>
      <c r="B235">
        <v>234</v>
      </c>
      <c r="C235">
        <v>14</v>
      </c>
      <c r="D235" t="s">
        <v>18</v>
      </c>
      <c r="E235" t="s">
        <v>19</v>
      </c>
      <c r="F235" t="s">
        <v>20</v>
      </c>
      <c r="G235" t="s">
        <v>21</v>
      </c>
      <c r="H235" t="s">
        <v>22</v>
      </c>
      <c r="I235" t="s">
        <v>318</v>
      </c>
      <c r="J235" t="s">
        <v>319</v>
      </c>
      <c r="K235">
        <v>2</v>
      </c>
      <c r="L235" t="s">
        <v>34</v>
      </c>
      <c r="M235" t="s">
        <v>322</v>
      </c>
      <c r="N235" t="s">
        <v>39</v>
      </c>
      <c r="O235">
        <v>46</v>
      </c>
      <c r="P235">
        <f t="shared" si="22"/>
        <v>150630</v>
      </c>
      <c r="Q235" t="str">
        <f t="shared" si="23"/>
        <v>Eko Teguh Santoso</v>
      </c>
      <c r="R235">
        <f t="shared" si="24"/>
        <v>139359</v>
      </c>
      <c r="S235" t="str">
        <f t="shared" si="25"/>
        <v>SUWONO</v>
      </c>
    </row>
    <row r="236" spans="1:19" x14ac:dyDescent="0.25">
      <c r="A236" t="str">
        <f t="shared" si="21"/>
        <v>1401021010005B</v>
      </c>
      <c r="B236">
        <v>235</v>
      </c>
      <c r="C236">
        <v>14</v>
      </c>
      <c r="D236" t="s">
        <v>18</v>
      </c>
      <c r="E236" t="s">
        <v>19</v>
      </c>
      <c r="F236" t="s">
        <v>20</v>
      </c>
      <c r="G236" t="s">
        <v>21</v>
      </c>
      <c r="H236" t="s">
        <v>22</v>
      </c>
      <c r="I236" t="s">
        <v>318</v>
      </c>
      <c r="J236" t="s">
        <v>319</v>
      </c>
      <c r="K236">
        <v>2</v>
      </c>
      <c r="L236" t="s">
        <v>37</v>
      </c>
      <c r="M236" t="s">
        <v>323</v>
      </c>
      <c r="N236" t="s">
        <v>78</v>
      </c>
      <c r="O236">
        <v>53</v>
      </c>
      <c r="P236">
        <f t="shared" si="22"/>
        <v>150630</v>
      </c>
      <c r="Q236" t="str">
        <f t="shared" si="23"/>
        <v>Eko Teguh Santoso</v>
      </c>
      <c r="R236">
        <f t="shared" si="24"/>
        <v>139359</v>
      </c>
      <c r="S236" t="str">
        <f t="shared" si="25"/>
        <v>SUWONO</v>
      </c>
    </row>
    <row r="237" spans="1:19" x14ac:dyDescent="0.25">
      <c r="A237" t="str">
        <f t="shared" si="21"/>
        <v>1401021010009B</v>
      </c>
      <c r="B237">
        <v>236</v>
      </c>
      <c r="C237">
        <v>14</v>
      </c>
      <c r="D237" t="s">
        <v>18</v>
      </c>
      <c r="E237" t="s">
        <v>19</v>
      </c>
      <c r="F237" t="s">
        <v>20</v>
      </c>
      <c r="G237" t="s">
        <v>21</v>
      </c>
      <c r="H237" t="s">
        <v>22</v>
      </c>
      <c r="I237" t="s">
        <v>318</v>
      </c>
      <c r="J237" t="s">
        <v>319</v>
      </c>
      <c r="K237">
        <v>2</v>
      </c>
      <c r="L237" t="s">
        <v>40</v>
      </c>
      <c r="M237" t="s">
        <v>324</v>
      </c>
      <c r="N237" t="s">
        <v>32</v>
      </c>
      <c r="O237">
        <v>85</v>
      </c>
      <c r="P237" t="e">
        <f t="shared" si="22"/>
        <v>#N/A</v>
      </c>
      <c r="Q237">
        <f t="shared" si="23"/>
        <v>0</v>
      </c>
      <c r="R237" t="e">
        <f t="shared" si="24"/>
        <v>#N/A</v>
      </c>
      <c r="S237">
        <f t="shared" si="25"/>
        <v>0</v>
      </c>
    </row>
    <row r="238" spans="1:19" x14ac:dyDescent="0.25">
      <c r="A238" t="str">
        <f t="shared" si="21"/>
        <v>1401021010010B</v>
      </c>
      <c r="B238">
        <v>237</v>
      </c>
      <c r="C238">
        <v>14</v>
      </c>
      <c r="D238" t="s">
        <v>18</v>
      </c>
      <c r="E238" t="s">
        <v>19</v>
      </c>
      <c r="F238" t="s">
        <v>20</v>
      </c>
      <c r="G238" t="s">
        <v>21</v>
      </c>
      <c r="H238" t="s">
        <v>22</v>
      </c>
      <c r="I238" t="s">
        <v>318</v>
      </c>
      <c r="J238" t="s">
        <v>319</v>
      </c>
      <c r="K238">
        <v>2</v>
      </c>
      <c r="L238" t="s">
        <v>42</v>
      </c>
      <c r="M238" t="s">
        <v>325</v>
      </c>
      <c r="N238" t="s">
        <v>33</v>
      </c>
      <c r="O238">
        <v>70</v>
      </c>
      <c r="P238" t="e">
        <f t="shared" si="22"/>
        <v>#N/A</v>
      </c>
      <c r="Q238">
        <f t="shared" si="23"/>
        <v>0</v>
      </c>
      <c r="R238" t="e">
        <f t="shared" si="24"/>
        <v>#N/A</v>
      </c>
      <c r="S238">
        <f t="shared" si="25"/>
        <v>0</v>
      </c>
    </row>
    <row r="239" spans="1:19" x14ac:dyDescent="0.25">
      <c r="A239" t="str">
        <f t="shared" si="21"/>
        <v>1401021010012B</v>
      </c>
      <c r="B239">
        <v>238</v>
      </c>
      <c r="C239">
        <v>14</v>
      </c>
      <c r="D239" t="s">
        <v>18</v>
      </c>
      <c r="E239" t="s">
        <v>19</v>
      </c>
      <c r="F239" t="s">
        <v>20</v>
      </c>
      <c r="G239" t="s">
        <v>21</v>
      </c>
      <c r="H239" t="s">
        <v>22</v>
      </c>
      <c r="I239" t="s">
        <v>318</v>
      </c>
      <c r="J239" t="s">
        <v>319</v>
      </c>
      <c r="K239">
        <v>2</v>
      </c>
      <c r="L239" t="s">
        <v>44</v>
      </c>
      <c r="M239" t="s">
        <v>326</v>
      </c>
      <c r="N239" t="s">
        <v>87</v>
      </c>
      <c r="O239">
        <v>60</v>
      </c>
      <c r="P239" t="e">
        <f t="shared" si="22"/>
        <v>#N/A</v>
      </c>
      <c r="Q239">
        <f t="shared" si="23"/>
        <v>0</v>
      </c>
      <c r="R239" t="e">
        <f t="shared" si="24"/>
        <v>#N/A</v>
      </c>
      <c r="S239">
        <f t="shared" si="25"/>
        <v>0</v>
      </c>
    </row>
    <row r="240" spans="1:19" x14ac:dyDescent="0.25">
      <c r="A240" t="str">
        <f t="shared" si="21"/>
        <v>1401021010011B</v>
      </c>
      <c r="B240">
        <v>239</v>
      </c>
      <c r="C240">
        <v>14</v>
      </c>
      <c r="D240" t="s">
        <v>18</v>
      </c>
      <c r="E240" t="s">
        <v>19</v>
      </c>
      <c r="F240" t="s">
        <v>20</v>
      </c>
      <c r="G240" t="s">
        <v>21</v>
      </c>
      <c r="H240" t="s">
        <v>22</v>
      </c>
      <c r="I240" t="s">
        <v>318</v>
      </c>
      <c r="J240" t="s">
        <v>319</v>
      </c>
      <c r="K240">
        <v>2</v>
      </c>
      <c r="L240" t="s">
        <v>47</v>
      </c>
      <c r="M240" t="s">
        <v>327</v>
      </c>
      <c r="N240" t="s">
        <v>27</v>
      </c>
      <c r="O240">
        <v>62</v>
      </c>
      <c r="P240" t="e">
        <f t="shared" si="22"/>
        <v>#N/A</v>
      </c>
      <c r="Q240">
        <f t="shared" si="23"/>
        <v>0</v>
      </c>
      <c r="R240" t="e">
        <f t="shared" si="24"/>
        <v>#N/A</v>
      </c>
      <c r="S240">
        <f t="shared" si="25"/>
        <v>0</v>
      </c>
    </row>
    <row r="241" spans="1:19" x14ac:dyDescent="0.25">
      <c r="A241" t="str">
        <f t="shared" si="21"/>
        <v>1401021010013B</v>
      </c>
      <c r="B241">
        <v>240</v>
      </c>
      <c r="C241">
        <v>14</v>
      </c>
      <c r="D241" t="s">
        <v>18</v>
      </c>
      <c r="E241" t="s">
        <v>19</v>
      </c>
      <c r="F241" t="s">
        <v>20</v>
      </c>
      <c r="G241" t="s">
        <v>21</v>
      </c>
      <c r="H241" t="s">
        <v>22</v>
      </c>
      <c r="I241" t="s">
        <v>318</v>
      </c>
      <c r="J241" t="s">
        <v>319</v>
      </c>
      <c r="K241">
        <v>2</v>
      </c>
      <c r="L241" t="s">
        <v>47</v>
      </c>
      <c r="M241" t="s">
        <v>327</v>
      </c>
      <c r="N241" t="s">
        <v>90</v>
      </c>
      <c r="O241">
        <v>62</v>
      </c>
      <c r="P241" t="e">
        <f t="shared" si="22"/>
        <v>#N/A</v>
      </c>
      <c r="Q241">
        <f t="shared" si="23"/>
        <v>0</v>
      </c>
      <c r="R241" t="e">
        <f t="shared" si="24"/>
        <v>#N/A</v>
      </c>
      <c r="S241">
        <f t="shared" si="25"/>
        <v>0</v>
      </c>
    </row>
    <row r="242" spans="1:19" x14ac:dyDescent="0.25">
      <c r="A242" t="str">
        <f t="shared" si="21"/>
        <v>1401021010014B</v>
      </c>
      <c r="B242">
        <v>241</v>
      </c>
      <c r="C242">
        <v>14</v>
      </c>
      <c r="D242" t="s">
        <v>18</v>
      </c>
      <c r="E242" t="s">
        <v>19</v>
      </c>
      <c r="F242" t="s">
        <v>20</v>
      </c>
      <c r="G242" t="s">
        <v>21</v>
      </c>
      <c r="H242" t="s">
        <v>22</v>
      </c>
      <c r="I242" t="s">
        <v>318</v>
      </c>
      <c r="J242" t="s">
        <v>319</v>
      </c>
      <c r="K242">
        <v>2</v>
      </c>
      <c r="L242" t="s">
        <v>49</v>
      </c>
      <c r="M242" t="s">
        <v>328</v>
      </c>
      <c r="N242" t="s">
        <v>93</v>
      </c>
      <c r="O242">
        <v>84</v>
      </c>
      <c r="P242" t="e">
        <f t="shared" si="22"/>
        <v>#N/A</v>
      </c>
      <c r="Q242">
        <f t="shared" si="23"/>
        <v>0</v>
      </c>
      <c r="R242" t="e">
        <f t="shared" si="24"/>
        <v>#N/A</v>
      </c>
      <c r="S242">
        <f t="shared" si="25"/>
        <v>0</v>
      </c>
    </row>
    <row r="243" spans="1:19" x14ac:dyDescent="0.25">
      <c r="A243" t="str">
        <f t="shared" si="21"/>
        <v>1401021010014B</v>
      </c>
      <c r="B243">
        <v>242</v>
      </c>
      <c r="C243">
        <v>14</v>
      </c>
      <c r="D243" t="s">
        <v>18</v>
      </c>
      <c r="E243" t="s">
        <v>19</v>
      </c>
      <c r="F243" t="s">
        <v>20</v>
      </c>
      <c r="G243" t="s">
        <v>21</v>
      </c>
      <c r="H243" t="s">
        <v>22</v>
      </c>
      <c r="I243" t="s">
        <v>318</v>
      </c>
      <c r="J243" t="s">
        <v>319</v>
      </c>
      <c r="K243">
        <v>2</v>
      </c>
      <c r="L243" t="s">
        <v>51</v>
      </c>
      <c r="M243" t="s">
        <v>329</v>
      </c>
      <c r="N243" t="s">
        <v>93</v>
      </c>
      <c r="O243">
        <v>70</v>
      </c>
      <c r="P243" t="e">
        <f t="shared" si="22"/>
        <v>#N/A</v>
      </c>
      <c r="Q243">
        <f t="shared" si="23"/>
        <v>0</v>
      </c>
      <c r="R243" t="e">
        <f t="shared" si="24"/>
        <v>#N/A</v>
      </c>
      <c r="S243">
        <f t="shared" si="25"/>
        <v>0</v>
      </c>
    </row>
    <row r="244" spans="1:19" x14ac:dyDescent="0.25">
      <c r="A244" t="str">
        <f t="shared" si="21"/>
        <v>1401021010015B</v>
      </c>
      <c r="B244">
        <v>243</v>
      </c>
      <c r="C244">
        <v>14</v>
      </c>
      <c r="D244" t="s">
        <v>18</v>
      </c>
      <c r="E244" t="s">
        <v>19</v>
      </c>
      <c r="F244" t="s">
        <v>20</v>
      </c>
      <c r="G244" t="s">
        <v>21</v>
      </c>
      <c r="H244" t="s">
        <v>22</v>
      </c>
      <c r="I244" t="s">
        <v>318</v>
      </c>
      <c r="J244" t="s">
        <v>319</v>
      </c>
      <c r="K244">
        <v>2</v>
      </c>
      <c r="L244" t="s">
        <v>54</v>
      </c>
      <c r="M244" t="s">
        <v>330</v>
      </c>
      <c r="N244" t="s">
        <v>97</v>
      </c>
      <c r="O244">
        <v>66</v>
      </c>
      <c r="P244" t="e">
        <f t="shared" si="22"/>
        <v>#N/A</v>
      </c>
      <c r="Q244">
        <f t="shared" si="23"/>
        <v>0</v>
      </c>
      <c r="R244" t="e">
        <f t="shared" si="24"/>
        <v>#N/A</v>
      </c>
      <c r="S244">
        <f t="shared" si="25"/>
        <v>0</v>
      </c>
    </row>
    <row r="245" spans="1:19" x14ac:dyDescent="0.25">
      <c r="A245" t="str">
        <f t="shared" si="21"/>
        <v>1401021010016B</v>
      </c>
      <c r="B245">
        <v>244</v>
      </c>
      <c r="C245">
        <v>14</v>
      </c>
      <c r="D245" t="s">
        <v>18</v>
      </c>
      <c r="E245" t="s">
        <v>19</v>
      </c>
      <c r="F245" t="s">
        <v>20</v>
      </c>
      <c r="G245" t="s">
        <v>21</v>
      </c>
      <c r="H245" t="s">
        <v>22</v>
      </c>
      <c r="I245" t="s">
        <v>318</v>
      </c>
      <c r="J245" t="s">
        <v>319</v>
      </c>
      <c r="K245">
        <v>2</v>
      </c>
      <c r="L245" t="s">
        <v>56</v>
      </c>
      <c r="M245" t="s">
        <v>331</v>
      </c>
      <c r="N245" t="s">
        <v>169</v>
      </c>
      <c r="O245">
        <v>58</v>
      </c>
      <c r="P245" t="e">
        <f t="shared" si="22"/>
        <v>#N/A</v>
      </c>
      <c r="Q245">
        <f t="shared" si="23"/>
        <v>0</v>
      </c>
      <c r="R245" t="e">
        <f t="shared" si="24"/>
        <v>#N/A</v>
      </c>
      <c r="S245">
        <f t="shared" si="25"/>
        <v>0</v>
      </c>
    </row>
    <row r="246" spans="1:19" x14ac:dyDescent="0.25">
      <c r="A246" t="str">
        <f t="shared" si="21"/>
        <v>1401021010015B</v>
      </c>
      <c r="B246">
        <v>245</v>
      </c>
      <c r="C246">
        <v>14</v>
      </c>
      <c r="D246" t="s">
        <v>18</v>
      </c>
      <c r="E246" t="s">
        <v>19</v>
      </c>
      <c r="F246" t="s">
        <v>20</v>
      </c>
      <c r="G246" t="s">
        <v>21</v>
      </c>
      <c r="H246" t="s">
        <v>22</v>
      </c>
      <c r="I246" t="s">
        <v>318</v>
      </c>
      <c r="J246" t="s">
        <v>319</v>
      </c>
      <c r="K246">
        <v>2</v>
      </c>
      <c r="L246" t="s">
        <v>58</v>
      </c>
      <c r="M246" t="s">
        <v>332</v>
      </c>
      <c r="N246" t="s">
        <v>97</v>
      </c>
      <c r="O246">
        <v>44</v>
      </c>
      <c r="P246" t="e">
        <f t="shared" si="22"/>
        <v>#N/A</v>
      </c>
      <c r="Q246">
        <f t="shared" si="23"/>
        <v>0</v>
      </c>
      <c r="R246" t="e">
        <f t="shared" si="24"/>
        <v>#N/A</v>
      </c>
      <c r="S246">
        <f t="shared" si="25"/>
        <v>0</v>
      </c>
    </row>
    <row r="247" spans="1:19" x14ac:dyDescent="0.25">
      <c r="A247" t="str">
        <f t="shared" si="21"/>
        <v>1401021010016B</v>
      </c>
      <c r="B247">
        <v>246</v>
      </c>
      <c r="C247">
        <v>14</v>
      </c>
      <c r="D247" t="s">
        <v>18</v>
      </c>
      <c r="E247" t="s">
        <v>19</v>
      </c>
      <c r="F247" t="s">
        <v>20</v>
      </c>
      <c r="G247" t="s">
        <v>21</v>
      </c>
      <c r="H247" t="s">
        <v>22</v>
      </c>
      <c r="I247" t="s">
        <v>318</v>
      </c>
      <c r="J247" t="s">
        <v>319</v>
      </c>
      <c r="K247">
        <v>2</v>
      </c>
      <c r="L247" t="s">
        <v>60</v>
      </c>
      <c r="M247" t="s">
        <v>333</v>
      </c>
      <c r="N247" t="s">
        <v>169</v>
      </c>
      <c r="O247">
        <v>58</v>
      </c>
      <c r="P247" t="e">
        <f t="shared" si="22"/>
        <v>#N/A</v>
      </c>
      <c r="Q247">
        <f t="shared" si="23"/>
        <v>0</v>
      </c>
      <c r="R247" t="e">
        <f t="shared" si="24"/>
        <v>#N/A</v>
      </c>
      <c r="S247">
        <f t="shared" si="25"/>
        <v>0</v>
      </c>
    </row>
    <row r="248" spans="1:19" x14ac:dyDescent="0.25">
      <c r="A248" t="str">
        <f t="shared" si="21"/>
        <v>1401021010017B</v>
      </c>
      <c r="B248">
        <v>247</v>
      </c>
      <c r="C248">
        <v>14</v>
      </c>
      <c r="D248" t="s">
        <v>18</v>
      </c>
      <c r="E248" t="s">
        <v>19</v>
      </c>
      <c r="F248" t="s">
        <v>20</v>
      </c>
      <c r="G248" t="s">
        <v>21</v>
      </c>
      <c r="H248" t="s">
        <v>22</v>
      </c>
      <c r="I248" t="s">
        <v>318</v>
      </c>
      <c r="J248" t="s">
        <v>319</v>
      </c>
      <c r="K248">
        <v>2</v>
      </c>
      <c r="L248" t="s">
        <v>62</v>
      </c>
      <c r="M248" t="s">
        <v>334</v>
      </c>
      <c r="N248" t="s">
        <v>294</v>
      </c>
      <c r="O248">
        <v>57</v>
      </c>
      <c r="P248">
        <f t="shared" si="22"/>
        <v>150630</v>
      </c>
      <c r="Q248" t="str">
        <f t="shared" si="23"/>
        <v>Eko Teguh Santoso</v>
      </c>
      <c r="R248">
        <f t="shared" si="24"/>
        <v>139359</v>
      </c>
      <c r="S248" t="str">
        <f t="shared" si="25"/>
        <v>SUWONO</v>
      </c>
    </row>
    <row r="249" spans="1:19" x14ac:dyDescent="0.25">
      <c r="A249" t="str">
        <f t="shared" si="21"/>
        <v>1401021010017B</v>
      </c>
      <c r="B249">
        <v>248</v>
      </c>
      <c r="C249">
        <v>14</v>
      </c>
      <c r="D249" t="s">
        <v>18</v>
      </c>
      <c r="E249" t="s">
        <v>19</v>
      </c>
      <c r="F249" t="s">
        <v>20</v>
      </c>
      <c r="G249" t="s">
        <v>21</v>
      </c>
      <c r="H249" t="s">
        <v>22</v>
      </c>
      <c r="I249" t="s">
        <v>318</v>
      </c>
      <c r="J249" t="s">
        <v>319</v>
      </c>
      <c r="K249">
        <v>2</v>
      </c>
      <c r="L249" t="s">
        <v>95</v>
      </c>
      <c r="M249" t="s">
        <v>335</v>
      </c>
      <c r="N249" t="s">
        <v>294</v>
      </c>
      <c r="O249">
        <v>51</v>
      </c>
      <c r="P249">
        <f t="shared" si="22"/>
        <v>150630</v>
      </c>
      <c r="Q249" t="str">
        <f t="shared" si="23"/>
        <v>Eko Teguh Santoso</v>
      </c>
      <c r="R249">
        <f t="shared" si="24"/>
        <v>139359</v>
      </c>
      <c r="S249" t="str">
        <f t="shared" si="25"/>
        <v>SUWONO</v>
      </c>
    </row>
    <row r="250" spans="1:19" x14ac:dyDescent="0.25">
      <c r="A250" t="str">
        <f t="shared" si="21"/>
        <v>1401021010017B</v>
      </c>
      <c r="B250">
        <v>249</v>
      </c>
      <c r="C250">
        <v>14</v>
      </c>
      <c r="D250" t="s">
        <v>18</v>
      </c>
      <c r="E250" t="s">
        <v>19</v>
      </c>
      <c r="F250" t="s">
        <v>20</v>
      </c>
      <c r="G250" t="s">
        <v>21</v>
      </c>
      <c r="H250" t="s">
        <v>22</v>
      </c>
      <c r="I250" t="s">
        <v>318</v>
      </c>
      <c r="J250" t="s">
        <v>319</v>
      </c>
      <c r="K250">
        <v>2</v>
      </c>
      <c r="L250" t="s">
        <v>98</v>
      </c>
      <c r="M250" t="s">
        <v>336</v>
      </c>
      <c r="N250" t="s">
        <v>294</v>
      </c>
      <c r="O250">
        <v>45</v>
      </c>
      <c r="P250">
        <f t="shared" si="22"/>
        <v>150630</v>
      </c>
      <c r="Q250" t="str">
        <f t="shared" si="23"/>
        <v>Eko Teguh Santoso</v>
      </c>
      <c r="R250">
        <f t="shared" si="24"/>
        <v>139359</v>
      </c>
      <c r="S250" t="str">
        <f t="shared" si="25"/>
        <v>SUWONO</v>
      </c>
    </row>
    <row r="251" spans="1:19" x14ac:dyDescent="0.25">
      <c r="A251" t="str">
        <f t="shared" si="21"/>
        <v>1401021010009B</v>
      </c>
      <c r="B251">
        <v>250</v>
      </c>
      <c r="C251">
        <v>14</v>
      </c>
      <c r="D251" t="s">
        <v>18</v>
      </c>
      <c r="E251" t="s">
        <v>19</v>
      </c>
      <c r="F251" t="s">
        <v>20</v>
      </c>
      <c r="G251" t="s">
        <v>21</v>
      </c>
      <c r="H251" t="s">
        <v>22</v>
      </c>
      <c r="I251" t="s">
        <v>318</v>
      </c>
      <c r="J251" t="s">
        <v>319</v>
      </c>
      <c r="K251">
        <v>2</v>
      </c>
      <c r="L251" t="s">
        <v>100</v>
      </c>
      <c r="M251" t="s">
        <v>337</v>
      </c>
      <c r="N251" t="s">
        <v>32</v>
      </c>
      <c r="O251">
        <v>35</v>
      </c>
      <c r="P251" t="e">
        <f t="shared" si="22"/>
        <v>#N/A</v>
      </c>
      <c r="Q251">
        <f t="shared" si="23"/>
        <v>0</v>
      </c>
      <c r="R251" t="e">
        <f t="shared" si="24"/>
        <v>#N/A</v>
      </c>
      <c r="S251">
        <f t="shared" si="25"/>
        <v>0</v>
      </c>
    </row>
    <row r="252" spans="1:19" x14ac:dyDescent="0.25">
      <c r="A252" t="str">
        <f t="shared" si="21"/>
        <v>1401021010007B</v>
      </c>
      <c r="B252">
        <v>251</v>
      </c>
      <c r="C252">
        <v>14</v>
      </c>
      <c r="D252" t="s">
        <v>18</v>
      </c>
      <c r="E252" t="s">
        <v>19</v>
      </c>
      <c r="F252" t="s">
        <v>20</v>
      </c>
      <c r="G252" t="s">
        <v>21</v>
      </c>
      <c r="H252" t="s">
        <v>22</v>
      </c>
      <c r="I252" t="s">
        <v>318</v>
      </c>
      <c r="J252" t="s">
        <v>319</v>
      </c>
      <c r="K252">
        <v>2</v>
      </c>
      <c r="L252" t="s">
        <v>102</v>
      </c>
      <c r="M252" t="s">
        <v>338</v>
      </c>
      <c r="N252" t="s">
        <v>46</v>
      </c>
      <c r="O252">
        <v>39</v>
      </c>
      <c r="P252">
        <f t="shared" si="22"/>
        <v>150630</v>
      </c>
      <c r="Q252" t="str">
        <f t="shared" si="23"/>
        <v>Eko Teguh Santoso</v>
      </c>
      <c r="R252">
        <f t="shared" si="24"/>
        <v>139359</v>
      </c>
      <c r="S252" t="str">
        <f t="shared" si="25"/>
        <v>SUWONO</v>
      </c>
    </row>
    <row r="253" spans="1:19" x14ac:dyDescent="0.25">
      <c r="A253" t="str">
        <f t="shared" si="21"/>
        <v>1401021010007B</v>
      </c>
      <c r="B253">
        <v>252</v>
      </c>
      <c r="C253">
        <v>14</v>
      </c>
      <c r="D253" t="s">
        <v>18</v>
      </c>
      <c r="E253" t="s">
        <v>19</v>
      </c>
      <c r="F253" t="s">
        <v>20</v>
      </c>
      <c r="G253" t="s">
        <v>21</v>
      </c>
      <c r="H253" t="s">
        <v>22</v>
      </c>
      <c r="I253" t="s">
        <v>318</v>
      </c>
      <c r="J253" t="s">
        <v>319</v>
      </c>
      <c r="K253">
        <v>2</v>
      </c>
      <c r="L253" t="s">
        <v>104</v>
      </c>
      <c r="M253" t="s">
        <v>339</v>
      </c>
      <c r="N253" t="s">
        <v>46</v>
      </c>
      <c r="O253">
        <v>47</v>
      </c>
      <c r="P253">
        <f t="shared" si="22"/>
        <v>150630</v>
      </c>
      <c r="Q253" t="str">
        <f t="shared" si="23"/>
        <v>Eko Teguh Santoso</v>
      </c>
      <c r="R253">
        <f t="shared" si="24"/>
        <v>139359</v>
      </c>
      <c r="S253" t="str">
        <f t="shared" si="25"/>
        <v>SUWONO</v>
      </c>
    </row>
    <row r="254" spans="1:19" x14ac:dyDescent="0.25">
      <c r="A254" t="str">
        <f t="shared" si="21"/>
        <v>1401021010007B</v>
      </c>
      <c r="B254">
        <v>253</v>
      </c>
      <c r="C254">
        <v>14</v>
      </c>
      <c r="D254" t="s">
        <v>18</v>
      </c>
      <c r="E254" t="s">
        <v>19</v>
      </c>
      <c r="F254" t="s">
        <v>20</v>
      </c>
      <c r="G254" t="s">
        <v>21</v>
      </c>
      <c r="H254" t="s">
        <v>22</v>
      </c>
      <c r="I254" t="s">
        <v>318</v>
      </c>
      <c r="J254" t="s">
        <v>319</v>
      </c>
      <c r="K254">
        <v>2</v>
      </c>
      <c r="L254" t="s">
        <v>106</v>
      </c>
      <c r="M254" t="s">
        <v>340</v>
      </c>
      <c r="N254" t="s">
        <v>46</v>
      </c>
      <c r="O254">
        <v>40</v>
      </c>
      <c r="P254">
        <f t="shared" si="22"/>
        <v>150630</v>
      </c>
      <c r="Q254" t="str">
        <f t="shared" si="23"/>
        <v>Eko Teguh Santoso</v>
      </c>
      <c r="R254">
        <f t="shared" si="24"/>
        <v>139359</v>
      </c>
      <c r="S254" t="str">
        <f t="shared" si="25"/>
        <v>SUWONO</v>
      </c>
    </row>
    <row r="255" spans="1:19" x14ac:dyDescent="0.25">
      <c r="A255" t="str">
        <f t="shared" si="21"/>
        <v>1401021010001P</v>
      </c>
      <c r="B255">
        <v>254</v>
      </c>
      <c r="C255">
        <v>14</v>
      </c>
      <c r="D255" t="s">
        <v>18</v>
      </c>
      <c r="E255" t="s">
        <v>19</v>
      </c>
      <c r="F255" t="s">
        <v>20</v>
      </c>
      <c r="G255" t="s">
        <v>21</v>
      </c>
      <c r="H255" t="s">
        <v>22</v>
      </c>
      <c r="I255" t="s">
        <v>318</v>
      </c>
      <c r="J255" t="s">
        <v>319</v>
      </c>
      <c r="K255">
        <v>2</v>
      </c>
      <c r="L255">
        <v>100400</v>
      </c>
      <c r="M255" t="s">
        <v>341</v>
      </c>
      <c r="N255" t="s">
        <v>67</v>
      </c>
      <c r="O255">
        <v>0</v>
      </c>
      <c r="P255">
        <f t="shared" si="22"/>
        <v>150630</v>
      </c>
      <c r="Q255" t="str">
        <f t="shared" si="23"/>
        <v>Eko Teguh Santoso</v>
      </c>
      <c r="R255">
        <f t="shared" si="24"/>
        <v>139359</v>
      </c>
      <c r="S255" t="str">
        <f t="shared" si="25"/>
        <v>SUWONO</v>
      </c>
    </row>
    <row r="256" spans="1:19" x14ac:dyDescent="0.25">
      <c r="A256" t="str">
        <f t="shared" si="21"/>
        <v>1401021010008P</v>
      </c>
      <c r="B256">
        <v>255</v>
      </c>
      <c r="C256">
        <v>14</v>
      </c>
      <c r="D256" t="s">
        <v>18</v>
      </c>
      <c r="E256" t="s">
        <v>19</v>
      </c>
      <c r="F256" t="s">
        <v>20</v>
      </c>
      <c r="G256" t="s">
        <v>21</v>
      </c>
      <c r="H256" t="s">
        <v>22</v>
      </c>
      <c r="I256" t="s">
        <v>318</v>
      </c>
      <c r="J256" t="s">
        <v>319</v>
      </c>
      <c r="K256">
        <v>2</v>
      </c>
      <c r="L256">
        <v>100500</v>
      </c>
      <c r="M256" t="s">
        <v>342</v>
      </c>
      <c r="N256" t="s">
        <v>210</v>
      </c>
      <c r="O256">
        <v>2</v>
      </c>
      <c r="P256">
        <f t="shared" si="22"/>
        <v>150630</v>
      </c>
      <c r="Q256" t="str">
        <f t="shared" si="23"/>
        <v>Eko Teguh Santoso</v>
      </c>
      <c r="R256">
        <f t="shared" si="24"/>
        <v>139359</v>
      </c>
      <c r="S256" t="str">
        <f t="shared" si="25"/>
        <v>SUWONO</v>
      </c>
    </row>
    <row r="257" spans="1:19" x14ac:dyDescent="0.25">
      <c r="A257" t="str">
        <f t="shared" si="21"/>
        <v>1401021010001P</v>
      </c>
      <c r="B257">
        <v>256</v>
      </c>
      <c r="C257">
        <v>14</v>
      </c>
      <c r="D257" t="s">
        <v>18</v>
      </c>
      <c r="E257" t="s">
        <v>19</v>
      </c>
      <c r="F257" t="s">
        <v>20</v>
      </c>
      <c r="G257" t="s">
        <v>21</v>
      </c>
      <c r="H257" t="s">
        <v>22</v>
      </c>
      <c r="I257" t="s">
        <v>318</v>
      </c>
      <c r="J257" t="s">
        <v>319</v>
      </c>
      <c r="K257">
        <v>2</v>
      </c>
      <c r="L257">
        <v>100600</v>
      </c>
      <c r="M257" t="s">
        <v>343</v>
      </c>
      <c r="N257" t="s">
        <v>67</v>
      </c>
      <c r="O257">
        <v>0</v>
      </c>
      <c r="P257">
        <f t="shared" si="22"/>
        <v>150630</v>
      </c>
      <c r="Q257" t="str">
        <f t="shared" si="23"/>
        <v>Eko Teguh Santoso</v>
      </c>
      <c r="R257">
        <f t="shared" si="24"/>
        <v>139359</v>
      </c>
      <c r="S257" t="str">
        <f t="shared" si="25"/>
        <v>SUWONO</v>
      </c>
    </row>
    <row r="258" spans="1:19" x14ac:dyDescent="0.25">
      <c r="A258" t="str">
        <f t="shared" si="21"/>
        <v>1401021010001P</v>
      </c>
      <c r="B258">
        <v>257</v>
      </c>
      <c r="C258">
        <v>14</v>
      </c>
      <c r="D258" t="s">
        <v>18</v>
      </c>
      <c r="E258" t="s">
        <v>19</v>
      </c>
      <c r="F258" t="s">
        <v>20</v>
      </c>
      <c r="G258" t="s">
        <v>21</v>
      </c>
      <c r="H258" t="s">
        <v>22</v>
      </c>
      <c r="I258" t="s">
        <v>318</v>
      </c>
      <c r="J258" t="s">
        <v>319</v>
      </c>
      <c r="K258">
        <v>2</v>
      </c>
      <c r="L258">
        <v>100700</v>
      </c>
      <c r="M258" t="s">
        <v>344</v>
      </c>
      <c r="N258" t="s">
        <v>67</v>
      </c>
      <c r="O258">
        <v>0</v>
      </c>
      <c r="P258">
        <f t="shared" si="22"/>
        <v>150630</v>
      </c>
      <c r="Q258" t="str">
        <f t="shared" si="23"/>
        <v>Eko Teguh Santoso</v>
      </c>
      <c r="R258">
        <f t="shared" si="24"/>
        <v>139359</v>
      </c>
      <c r="S258" t="str">
        <f t="shared" si="25"/>
        <v>SUWONO</v>
      </c>
    </row>
    <row r="259" spans="1:19" x14ac:dyDescent="0.25">
      <c r="A259" t="str">
        <f t="shared" ref="A259:A295" si="26">_xlfn.CONCAT(C259,E259,G259,I259,N259)</f>
        <v>1401021010004B</v>
      </c>
      <c r="B259">
        <v>258</v>
      </c>
      <c r="C259">
        <v>14</v>
      </c>
      <c r="D259" t="s">
        <v>18</v>
      </c>
      <c r="E259" t="s">
        <v>19</v>
      </c>
      <c r="F259" t="s">
        <v>20</v>
      </c>
      <c r="G259" t="s">
        <v>21</v>
      </c>
      <c r="H259" t="s">
        <v>22</v>
      </c>
      <c r="I259" t="s">
        <v>318</v>
      </c>
      <c r="J259" t="s">
        <v>319</v>
      </c>
      <c r="K259">
        <v>2</v>
      </c>
      <c r="L259">
        <v>400100</v>
      </c>
      <c r="M259" t="s">
        <v>345</v>
      </c>
      <c r="N259" t="s">
        <v>53</v>
      </c>
      <c r="O259">
        <v>157</v>
      </c>
      <c r="P259">
        <f t="shared" ref="P259:P295" si="27">VLOOKUP($A259,$U$2:$Y$154,2,FALSE)</f>
        <v>150630</v>
      </c>
      <c r="Q259" t="str">
        <f t="shared" ref="Q259:Q295" si="28">VLOOKUP($A259,$U$2:$Y$154,3,FALSE)</f>
        <v>Eko Teguh Santoso</v>
      </c>
      <c r="R259">
        <f t="shared" ref="R259:R295" si="29">VLOOKUP($A259,$U$2:$Y$154,4,FALSE)</f>
        <v>139359</v>
      </c>
      <c r="S259" t="str">
        <f t="shared" ref="S259:S295" si="30">VLOOKUP($A259,$U$2:$Y$154,5,FALSE)</f>
        <v>SUWONO</v>
      </c>
    </row>
    <row r="260" spans="1:19" x14ac:dyDescent="0.25">
      <c r="A260" t="str">
        <f t="shared" si="26"/>
        <v>1401021010002B</v>
      </c>
      <c r="B260">
        <v>259</v>
      </c>
      <c r="C260">
        <v>14</v>
      </c>
      <c r="D260" t="s">
        <v>18</v>
      </c>
      <c r="E260" t="s">
        <v>19</v>
      </c>
      <c r="F260" t="s">
        <v>20</v>
      </c>
      <c r="G260" t="s">
        <v>21</v>
      </c>
      <c r="H260" t="s">
        <v>22</v>
      </c>
      <c r="I260" t="s">
        <v>318</v>
      </c>
      <c r="J260" t="s">
        <v>319</v>
      </c>
      <c r="K260">
        <v>2</v>
      </c>
      <c r="L260">
        <v>400200</v>
      </c>
      <c r="M260" t="s">
        <v>346</v>
      </c>
      <c r="N260" t="s">
        <v>64</v>
      </c>
      <c r="O260">
        <v>38</v>
      </c>
      <c r="P260">
        <f t="shared" si="27"/>
        <v>150630</v>
      </c>
      <c r="Q260" t="str">
        <f t="shared" si="28"/>
        <v>Eko Teguh Santoso</v>
      </c>
      <c r="R260">
        <f t="shared" si="29"/>
        <v>139359</v>
      </c>
      <c r="S260" t="str">
        <f t="shared" si="30"/>
        <v>SUWONO</v>
      </c>
    </row>
    <row r="261" spans="1:19" x14ac:dyDescent="0.25">
      <c r="A261" t="str">
        <f t="shared" si="26"/>
        <v>1401021010003B</v>
      </c>
      <c r="B261">
        <v>260</v>
      </c>
      <c r="C261">
        <v>14</v>
      </c>
      <c r="D261" t="s">
        <v>18</v>
      </c>
      <c r="E261" t="s">
        <v>19</v>
      </c>
      <c r="F261" t="s">
        <v>20</v>
      </c>
      <c r="G261" t="s">
        <v>21</v>
      </c>
      <c r="H261" t="s">
        <v>22</v>
      </c>
      <c r="I261" t="s">
        <v>318</v>
      </c>
      <c r="J261" t="s">
        <v>319</v>
      </c>
      <c r="K261">
        <v>2</v>
      </c>
      <c r="L261">
        <v>400300</v>
      </c>
      <c r="M261" t="s">
        <v>347</v>
      </c>
      <c r="N261" t="s">
        <v>65</v>
      </c>
      <c r="O261">
        <v>36</v>
      </c>
      <c r="P261">
        <f t="shared" si="27"/>
        <v>150630</v>
      </c>
      <c r="Q261" t="str">
        <f t="shared" si="28"/>
        <v>Eko Teguh Santoso</v>
      </c>
      <c r="R261">
        <f t="shared" si="29"/>
        <v>139359</v>
      </c>
      <c r="S261" t="str">
        <f t="shared" si="30"/>
        <v>SUWONO</v>
      </c>
    </row>
    <row r="262" spans="1:19" x14ac:dyDescent="0.25">
      <c r="A262" t="str">
        <f t="shared" si="26"/>
        <v>1401021011006B</v>
      </c>
      <c r="B262">
        <v>261</v>
      </c>
      <c r="C262">
        <v>14</v>
      </c>
      <c r="D262" t="s">
        <v>18</v>
      </c>
      <c r="E262" t="s">
        <v>19</v>
      </c>
      <c r="F262" t="s">
        <v>20</v>
      </c>
      <c r="G262" t="s">
        <v>21</v>
      </c>
      <c r="H262" t="s">
        <v>22</v>
      </c>
      <c r="I262" t="s">
        <v>348</v>
      </c>
      <c r="J262" t="s">
        <v>349</v>
      </c>
      <c r="K262">
        <v>2</v>
      </c>
      <c r="L262" t="s">
        <v>25</v>
      </c>
      <c r="M262" t="s">
        <v>350</v>
      </c>
      <c r="N262" t="s">
        <v>39</v>
      </c>
      <c r="O262">
        <v>137</v>
      </c>
      <c r="P262" t="e">
        <f t="shared" si="27"/>
        <v>#N/A</v>
      </c>
      <c r="Q262">
        <f t="shared" si="28"/>
        <v>0</v>
      </c>
      <c r="R262" t="e">
        <f t="shared" si="29"/>
        <v>#N/A</v>
      </c>
      <c r="S262">
        <f t="shared" si="30"/>
        <v>0</v>
      </c>
    </row>
    <row r="263" spans="1:19" x14ac:dyDescent="0.25">
      <c r="A263" t="str">
        <f t="shared" si="26"/>
        <v>1401021011007B</v>
      </c>
      <c r="B263">
        <v>262</v>
      </c>
      <c r="C263">
        <v>14</v>
      </c>
      <c r="D263" t="s">
        <v>18</v>
      </c>
      <c r="E263" t="s">
        <v>19</v>
      </c>
      <c r="F263" t="s">
        <v>20</v>
      </c>
      <c r="G263" t="s">
        <v>21</v>
      </c>
      <c r="H263" t="s">
        <v>22</v>
      </c>
      <c r="I263" t="s">
        <v>348</v>
      </c>
      <c r="J263" t="s">
        <v>349</v>
      </c>
      <c r="K263">
        <v>2</v>
      </c>
      <c r="L263" t="s">
        <v>30</v>
      </c>
      <c r="M263" t="s">
        <v>351</v>
      </c>
      <c r="N263" t="s">
        <v>46</v>
      </c>
      <c r="O263">
        <v>137</v>
      </c>
      <c r="P263" t="e">
        <f t="shared" si="27"/>
        <v>#N/A</v>
      </c>
      <c r="Q263">
        <f t="shared" si="28"/>
        <v>0</v>
      </c>
      <c r="R263" t="e">
        <f t="shared" si="29"/>
        <v>#N/A</v>
      </c>
      <c r="S263">
        <f t="shared" si="30"/>
        <v>0</v>
      </c>
    </row>
    <row r="264" spans="1:19" x14ac:dyDescent="0.25">
      <c r="A264" t="str">
        <f t="shared" si="26"/>
        <v>1401021011008B</v>
      </c>
      <c r="B264">
        <v>263</v>
      </c>
      <c r="C264">
        <v>14</v>
      </c>
      <c r="D264" t="s">
        <v>18</v>
      </c>
      <c r="E264" t="s">
        <v>19</v>
      </c>
      <c r="F264" t="s">
        <v>20</v>
      </c>
      <c r="G264" t="s">
        <v>21</v>
      </c>
      <c r="H264" t="s">
        <v>22</v>
      </c>
      <c r="I264" t="s">
        <v>348</v>
      </c>
      <c r="J264" t="s">
        <v>349</v>
      </c>
      <c r="K264">
        <v>2</v>
      </c>
      <c r="L264" t="s">
        <v>30</v>
      </c>
      <c r="M264" t="s">
        <v>351</v>
      </c>
      <c r="N264" t="s">
        <v>36</v>
      </c>
      <c r="O264">
        <v>137</v>
      </c>
      <c r="P264" t="e">
        <f t="shared" si="27"/>
        <v>#N/A</v>
      </c>
      <c r="Q264">
        <f t="shared" si="28"/>
        <v>0</v>
      </c>
      <c r="R264" t="e">
        <f t="shared" si="29"/>
        <v>#N/A</v>
      </c>
      <c r="S264">
        <f t="shared" si="30"/>
        <v>0</v>
      </c>
    </row>
    <row r="265" spans="1:19" x14ac:dyDescent="0.25">
      <c r="A265" t="str">
        <f t="shared" si="26"/>
        <v>1401021011005B</v>
      </c>
      <c r="B265">
        <v>264</v>
      </c>
      <c r="C265">
        <v>14</v>
      </c>
      <c r="D265" t="s">
        <v>18</v>
      </c>
      <c r="E265" t="s">
        <v>19</v>
      </c>
      <c r="F265" t="s">
        <v>20</v>
      </c>
      <c r="G265" t="s">
        <v>21</v>
      </c>
      <c r="H265" t="s">
        <v>22</v>
      </c>
      <c r="I265" t="s">
        <v>348</v>
      </c>
      <c r="J265" t="s">
        <v>349</v>
      </c>
      <c r="K265">
        <v>2</v>
      </c>
      <c r="L265" t="s">
        <v>34</v>
      </c>
      <c r="M265" t="s">
        <v>352</v>
      </c>
      <c r="N265" t="s">
        <v>78</v>
      </c>
      <c r="O265">
        <v>152</v>
      </c>
      <c r="P265" t="e">
        <f t="shared" si="27"/>
        <v>#N/A</v>
      </c>
      <c r="Q265">
        <f t="shared" si="28"/>
        <v>0</v>
      </c>
      <c r="R265" t="e">
        <f t="shared" si="29"/>
        <v>#N/A</v>
      </c>
      <c r="S265">
        <f t="shared" si="30"/>
        <v>0</v>
      </c>
    </row>
    <row r="266" spans="1:19" x14ac:dyDescent="0.25">
      <c r="A266" t="str">
        <f t="shared" si="26"/>
        <v>1401021011004B</v>
      </c>
      <c r="B266">
        <v>265</v>
      </c>
      <c r="C266">
        <v>14</v>
      </c>
      <c r="D266" t="s">
        <v>18</v>
      </c>
      <c r="E266" t="s">
        <v>19</v>
      </c>
      <c r="F266" t="s">
        <v>20</v>
      </c>
      <c r="G266" t="s">
        <v>21</v>
      </c>
      <c r="H266" t="s">
        <v>22</v>
      </c>
      <c r="I266" t="s">
        <v>348</v>
      </c>
      <c r="J266" t="s">
        <v>349</v>
      </c>
      <c r="K266">
        <v>2</v>
      </c>
      <c r="L266" t="s">
        <v>34</v>
      </c>
      <c r="M266" t="s">
        <v>352</v>
      </c>
      <c r="N266" t="s">
        <v>53</v>
      </c>
      <c r="O266">
        <v>152</v>
      </c>
      <c r="P266" t="e">
        <f t="shared" si="27"/>
        <v>#N/A</v>
      </c>
      <c r="Q266">
        <f t="shared" si="28"/>
        <v>0</v>
      </c>
      <c r="R266" t="e">
        <f t="shared" si="29"/>
        <v>#N/A</v>
      </c>
      <c r="S266">
        <f t="shared" si="30"/>
        <v>0</v>
      </c>
    </row>
    <row r="267" spans="1:19" x14ac:dyDescent="0.25">
      <c r="A267" t="str">
        <f t="shared" si="26"/>
        <v>1401021011004B</v>
      </c>
      <c r="B267">
        <v>266</v>
      </c>
      <c r="C267">
        <v>14</v>
      </c>
      <c r="D267" t="s">
        <v>18</v>
      </c>
      <c r="E267" t="s">
        <v>19</v>
      </c>
      <c r="F267" t="s">
        <v>20</v>
      </c>
      <c r="G267" t="s">
        <v>21</v>
      </c>
      <c r="H267" t="s">
        <v>22</v>
      </c>
      <c r="I267" t="s">
        <v>348</v>
      </c>
      <c r="J267" t="s">
        <v>349</v>
      </c>
      <c r="K267">
        <v>2</v>
      </c>
      <c r="L267" t="s">
        <v>37</v>
      </c>
      <c r="M267" t="s">
        <v>353</v>
      </c>
      <c r="N267" t="s">
        <v>53</v>
      </c>
      <c r="O267">
        <v>80</v>
      </c>
      <c r="P267" t="e">
        <f t="shared" si="27"/>
        <v>#N/A</v>
      </c>
      <c r="Q267">
        <f t="shared" si="28"/>
        <v>0</v>
      </c>
      <c r="R267" t="e">
        <f t="shared" si="29"/>
        <v>#N/A</v>
      </c>
      <c r="S267">
        <f t="shared" si="30"/>
        <v>0</v>
      </c>
    </row>
    <row r="268" spans="1:19" x14ac:dyDescent="0.25">
      <c r="A268" t="str">
        <f t="shared" si="26"/>
        <v>1401021011003B</v>
      </c>
      <c r="B268">
        <v>267</v>
      </c>
      <c r="C268">
        <v>14</v>
      </c>
      <c r="D268" t="s">
        <v>18</v>
      </c>
      <c r="E268" t="s">
        <v>19</v>
      </c>
      <c r="F268" t="s">
        <v>20</v>
      </c>
      <c r="G268" t="s">
        <v>21</v>
      </c>
      <c r="H268" t="s">
        <v>22</v>
      </c>
      <c r="I268" t="s">
        <v>348</v>
      </c>
      <c r="J268" t="s">
        <v>349</v>
      </c>
      <c r="K268">
        <v>2</v>
      </c>
      <c r="L268" t="s">
        <v>40</v>
      </c>
      <c r="M268" t="s">
        <v>354</v>
      </c>
      <c r="N268" t="s">
        <v>65</v>
      </c>
      <c r="O268">
        <v>107</v>
      </c>
      <c r="P268" t="e">
        <f t="shared" si="27"/>
        <v>#N/A</v>
      </c>
      <c r="Q268">
        <f t="shared" si="28"/>
        <v>0</v>
      </c>
      <c r="R268" t="e">
        <f t="shared" si="29"/>
        <v>#N/A</v>
      </c>
      <c r="S268">
        <f t="shared" si="30"/>
        <v>0</v>
      </c>
    </row>
    <row r="269" spans="1:19" x14ac:dyDescent="0.25">
      <c r="A269" t="str">
        <f t="shared" si="26"/>
        <v>1401021011004B</v>
      </c>
      <c r="B269">
        <v>268</v>
      </c>
      <c r="C269">
        <v>14</v>
      </c>
      <c r="D269" t="s">
        <v>18</v>
      </c>
      <c r="E269" t="s">
        <v>19</v>
      </c>
      <c r="F269" t="s">
        <v>20</v>
      </c>
      <c r="G269" t="s">
        <v>21</v>
      </c>
      <c r="H269" t="s">
        <v>22</v>
      </c>
      <c r="I269" t="s">
        <v>348</v>
      </c>
      <c r="J269" t="s">
        <v>349</v>
      </c>
      <c r="K269">
        <v>2</v>
      </c>
      <c r="L269" t="s">
        <v>42</v>
      </c>
      <c r="M269" t="s">
        <v>355</v>
      </c>
      <c r="N269" t="s">
        <v>53</v>
      </c>
      <c r="O269">
        <v>84</v>
      </c>
      <c r="P269" t="e">
        <f t="shared" si="27"/>
        <v>#N/A</v>
      </c>
      <c r="Q269">
        <f t="shared" si="28"/>
        <v>0</v>
      </c>
      <c r="R269" t="e">
        <f t="shared" si="29"/>
        <v>#N/A</v>
      </c>
      <c r="S269">
        <f t="shared" si="30"/>
        <v>0</v>
      </c>
    </row>
    <row r="270" spans="1:19" x14ac:dyDescent="0.25">
      <c r="A270" t="str">
        <f t="shared" si="26"/>
        <v>1401021011002P</v>
      </c>
      <c r="B270">
        <v>269</v>
      </c>
      <c r="C270">
        <v>14</v>
      </c>
      <c r="D270" t="s">
        <v>18</v>
      </c>
      <c r="E270" t="s">
        <v>19</v>
      </c>
      <c r="F270" t="s">
        <v>20</v>
      </c>
      <c r="G270" t="s">
        <v>21</v>
      </c>
      <c r="H270" t="s">
        <v>22</v>
      </c>
      <c r="I270" t="s">
        <v>348</v>
      </c>
      <c r="J270" t="s">
        <v>349</v>
      </c>
      <c r="K270">
        <v>2</v>
      </c>
      <c r="L270">
        <v>100100</v>
      </c>
      <c r="M270" t="s">
        <v>356</v>
      </c>
      <c r="N270" t="s">
        <v>132</v>
      </c>
      <c r="O270">
        <v>0</v>
      </c>
      <c r="P270" t="e">
        <f t="shared" si="27"/>
        <v>#N/A</v>
      </c>
      <c r="Q270">
        <f t="shared" si="28"/>
        <v>0</v>
      </c>
      <c r="R270" t="e">
        <f t="shared" si="29"/>
        <v>#N/A</v>
      </c>
      <c r="S270">
        <f t="shared" si="30"/>
        <v>0</v>
      </c>
    </row>
    <row r="271" spans="1:19" x14ac:dyDescent="0.25">
      <c r="A271" t="str">
        <f t="shared" si="26"/>
        <v>1401021011002P</v>
      </c>
      <c r="B271">
        <v>270</v>
      </c>
      <c r="C271">
        <v>14</v>
      </c>
      <c r="D271" t="s">
        <v>18</v>
      </c>
      <c r="E271" t="s">
        <v>19</v>
      </c>
      <c r="F271" t="s">
        <v>20</v>
      </c>
      <c r="G271" t="s">
        <v>21</v>
      </c>
      <c r="H271" t="s">
        <v>22</v>
      </c>
      <c r="I271" t="s">
        <v>348</v>
      </c>
      <c r="J271" t="s">
        <v>349</v>
      </c>
      <c r="K271">
        <v>2</v>
      </c>
      <c r="L271">
        <v>100200</v>
      </c>
      <c r="M271" t="s">
        <v>357</v>
      </c>
      <c r="N271" t="s">
        <v>132</v>
      </c>
      <c r="O271">
        <v>0</v>
      </c>
      <c r="P271" t="e">
        <f t="shared" si="27"/>
        <v>#N/A</v>
      </c>
      <c r="Q271">
        <f t="shared" si="28"/>
        <v>0</v>
      </c>
      <c r="R271" t="e">
        <f t="shared" si="29"/>
        <v>#N/A</v>
      </c>
      <c r="S271">
        <f t="shared" si="30"/>
        <v>0</v>
      </c>
    </row>
    <row r="272" spans="1:19" x14ac:dyDescent="0.25">
      <c r="A272" t="str">
        <f t="shared" si="26"/>
        <v>1401021011001B</v>
      </c>
      <c r="B272">
        <v>271</v>
      </c>
      <c r="C272">
        <v>14</v>
      </c>
      <c r="D272" t="s">
        <v>18</v>
      </c>
      <c r="E272" t="s">
        <v>19</v>
      </c>
      <c r="F272" t="s">
        <v>20</v>
      </c>
      <c r="G272" t="s">
        <v>21</v>
      </c>
      <c r="H272" t="s">
        <v>22</v>
      </c>
      <c r="I272" t="s">
        <v>348</v>
      </c>
      <c r="J272" t="s">
        <v>349</v>
      </c>
      <c r="K272">
        <v>2</v>
      </c>
      <c r="L272">
        <v>400300</v>
      </c>
      <c r="M272" t="s">
        <v>358</v>
      </c>
      <c r="N272" t="s">
        <v>108</v>
      </c>
      <c r="O272">
        <v>33</v>
      </c>
      <c r="P272" t="e">
        <f t="shared" si="27"/>
        <v>#N/A</v>
      </c>
      <c r="Q272">
        <f t="shared" si="28"/>
        <v>0</v>
      </c>
      <c r="R272" t="e">
        <f t="shared" si="29"/>
        <v>#N/A</v>
      </c>
      <c r="S272">
        <f t="shared" si="30"/>
        <v>0</v>
      </c>
    </row>
    <row r="273" spans="1:19" x14ac:dyDescent="0.25">
      <c r="A273" t="str">
        <f t="shared" si="26"/>
        <v>1401021012003B</v>
      </c>
      <c r="B273">
        <v>272</v>
      </c>
      <c r="C273">
        <v>14</v>
      </c>
      <c r="D273" t="s">
        <v>18</v>
      </c>
      <c r="E273" t="s">
        <v>19</v>
      </c>
      <c r="F273" t="s">
        <v>20</v>
      </c>
      <c r="G273" t="s">
        <v>21</v>
      </c>
      <c r="H273" t="s">
        <v>22</v>
      </c>
      <c r="I273" t="s">
        <v>359</v>
      </c>
      <c r="J273" t="s">
        <v>360</v>
      </c>
      <c r="K273">
        <v>2</v>
      </c>
      <c r="L273" t="s">
        <v>25</v>
      </c>
      <c r="M273" t="s">
        <v>361</v>
      </c>
      <c r="N273" t="s">
        <v>65</v>
      </c>
      <c r="O273">
        <v>91</v>
      </c>
      <c r="P273">
        <f t="shared" si="27"/>
        <v>139306</v>
      </c>
      <c r="Q273" t="str">
        <f t="shared" si="28"/>
        <v>Nur Aulia Hasanah</v>
      </c>
      <c r="R273">
        <f t="shared" si="29"/>
        <v>139359</v>
      </c>
      <c r="S273" t="str">
        <f t="shared" si="30"/>
        <v>SUWONO</v>
      </c>
    </row>
    <row r="274" spans="1:19" x14ac:dyDescent="0.25">
      <c r="A274" t="str">
        <f t="shared" si="26"/>
        <v>1401021012004B</v>
      </c>
      <c r="B274">
        <v>273</v>
      </c>
      <c r="C274">
        <v>14</v>
      </c>
      <c r="D274" t="s">
        <v>18</v>
      </c>
      <c r="E274" t="s">
        <v>19</v>
      </c>
      <c r="F274" t="s">
        <v>20</v>
      </c>
      <c r="G274" t="s">
        <v>21</v>
      </c>
      <c r="H274" t="s">
        <v>22</v>
      </c>
      <c r="I274" t="s">
        <v>359</v>
      </c>
      <c r="J274" t="s">
        <v>360</v>
      </c>
      <c r="K274">
        <v>2</v>
      </c>
      <c r="L274" t="s">
        <v>30</v>
      </c>
      <c r="M274" t="s">
        <v>362</v>
      </c>
      <c r="N274" t="s">
        <v>53</v>
      </c>
      <c r="O274">
        <v>105</v>
      </c>
      <c r="P274">
        <f t="shared" si="27"/>
        <v>139306</v>
      </c>
      <c r="Q274" t="str">
        <f t="shared" si="28"/>
        <v>Nur Aulia Hasanah</v>
      </c>
      <c r="R274">
        <f t="shared" si="29"/>
        <v>139359</v>
      </c>
      <c r="S274" t="str">
        <f t="shared" si="30"/>
        <v>SUWONO</v>
      </c>
    </row>
    <row r="275" spans="1:19" x14ac:dyDescent="0.25">
      <c r="A275" t="str">
        <f t="shared" si="26"/>
        <v>1401021012005B</v>
      </c>
      <c r="B275">
        <v>274</v>
      </c>
      <c r="C275">
        <v>14</v>
      </c>
      <c r="D275" t="s">
        <v>18</v>
      </c>
      <c r="E275" t="s">
        <v>19</v>
      </c>
      <c r="F275" t="s">
        <v>20</v>
      </c>
      <c r="G275" t="s">
        <v>21</v>
      </c>
      <c r="H275" t="s">
        <v>22</v>
      </c>
      <c r="I275" t="s">
        <v>359</v>
      </c>
      <c r="J275" t="s">
        <v>360</v>
      </c>
      <c r="K275">
        <v>2</v>
      </c>
      <c r="L275" t="s">
        <v>34</v>
      </c>
      <c r="M275" t="s">
        <v>363</v>
      </c>
      <c r="N275" t="s">
        <v>78</v>
      </c>
      <c r="O275">
        <v>84</v>
      </c>
      <c r="P275">
        <f t="shared" si="27"/>
        <v>139306</v>
      </c>
      <c r="Q275" t="str">
        <f t="shared" si="28"/>
        <v>Nur Aulia Hasanah</v>
      </c>
      <c r="R275">
        <f t="shared" si="29"/>
        <v>139359</v>
      </c>
      <c r="S275" t="str">
        <f t="shared" si="30"/>
        <v>SUWONO</v>
      </c>
    </row>
    <row r="276" spans="1:19" x14ac:dyDescent="0.25">
      <c r="A276" t="str">
        <f t="shared" si="26"/>
        <v>1401021012002B</v>
      </c>
      <c r="B276">
        <v>275</v>
      </c>
      <c r="C276">
        <v>14</v>
      </c>
      <c r="D276" t="s">
        <v>18</v>
      </c>
      <c r="E276" t="s">
        <v>19</v>
      </c>
      <c r="F276" t="s">
        <v>20</v>
      </c>
      <c r="G276" t="s">
        <v>21</v>
      </c>
      <c r="H276" t="s">
        <v>22</v>
      </c>
      <c r="I276" t="s">
        <v>359</v>
      </c>
      <c r="J276" t="s">
        <v>360</v>
      </c>
      <c r="K276">
        <v>2</v>
      </c>
      <c r="L276" t="s">
        <v>37</v>
      </c>
      <c r="M276" t="s">
        <v>364</v>
      </c>
      <c r="N276" t="s">
        <v>64</v>
      </c>
      <c r="O276">
        <v>81</v>
      </c>
      <c r="P276">
        <f t="shared" si="27"/>
        <v>139306</v>
      </c>
      <c r="Q276" t="str">
        <f t="shared" si="28"/>
        <v>Nur Aulia Hasanah</v>
      </c>
      <c r="R276">
        <f t="shared" si="29"/>
        <v>139359</v>
      </c>
      <c r="S276" t="str">
        <f t="shared" si="30"/>
        <v>SUWONO</v>
      </c>
    </row>
    <row r="277" spans="1:19" x14ac:dyDescent="0.25">
      <c r="A277" t="str">
        <f t="shared" si="26"/>
        <v>1401021012003B</v>
      </c>
      <c r="B277">
        <v>276</v>
      </c>
      <c r="C277">
        <v>14</v>
      </c>
      <c r="D277" t="s">
        <v>18</v>
      </c>
      <c r="E277" t="s">
        <v>19</v>
      </c>
      <c r="F277" t="s">
        <v>20</v>
      </c>
      <c r="G277" t="s">
        <v>21</v>
      </c>
      <c r="H277" t="s">
        <v>22</v>
      </c>
      <c r="I277" t="s">
        <v>359</v>
      </c>
      <c r="J277" t="s">
        <v>360</v>
      </c>
      <c r="K277">
        <v>2</v>
      </c>
      <c r="L277" t="s">
        <v>40</v>
      </c>
      <c r="M277" t="s">
        <v>365</v>
      </c>
      <c r="N277" t="s">
        <v>65</v>
      </c>
      <c r="O277">
        <v>11</v>
      </c>
      <c r="P277">
        <f t="shared" si="27"/>
        <v>139306</v>
      </c>
      <c r="Q277" t="str">
        <f t="shared" si="28"/>
        <v>Nur Aulia Hasanah</v>
      </c>
      <c r="R277">
        <f t="shared" si="29"/>
        <v>139359</v>
      </c>
      <c r="S277" t="str">
        <f t="shared" si="30"/>
        <v>SUWONO</v>
      </c>
    </row>
    <row r="278" spans="1:19" x14ac:dyDescent="0.25">
      <c r="A278" t="str">
        <f t="shared" si="26"/>
        <v>1401021012003B</v>
      </c>
      <c r="B278">
        <v>277</v>
      </c>
      <c r="C278">
        <v>14</v>
      </c>
      <c r="D278" t="s">
        <v>18</v>
      </c>
      <c r="E278" t="s">
        <v>19</v>
      </c>
      <c r="F278" t="s">
        <v>20</v>
      </c>
      <c r="G278" t="s">
        <v>21</v>
      </c>
      <c r="H278" t="s">
        <v>22</v>
      </c>
      <c r="I278" t="s">
        <v>359</v>
      </c>
      <c r="J278" t="s">
        <v>360</v>
      </c>
      <c r="K278">
        <v>2</v>
      </c>
      <c r="L278" t="s">
        <v>42</v>
      </c>
      <c r="M278" t="s">
        <v>366</v>
      </c>
      <c r="N278" t="s">
        <v>65</v>
      </c>
      <c r="O278">
        <v>22</v>
      </c>
      <c r="P278">
        <f t="shared" si="27"/>
        <v>139306</v>
      </c>
      <c r="Q278" t="str">
        <f t="shared" si="28"/>
        <v>Nur Aulia Hasanah</v>
      </c>
      <c r="R278">
        <f t="shared" si="29"/>
        <v>139359</v>
      </c>
      <c r="S278" t="str">
        <f t="shared" si="30"/>
        <v>SUWONO</v>
      </c>
    </row>
    <row r="279" spans="1:19" x14ac:dyDescent="0.25">
      <c r="A279" t="str">
        <f t="shared" si="26"/>
        <v>1401021012010B</v>
      </c>
      <c r="B279">
        <v>278</v>
      </c>
      <c r="C279">
        <v>14</v>
      </c>
      <c r="D279" t="s">
        <v>18</v>
      </c>
      <c r="E279" t="s">
        <v>19</v>
      </c>
      <c r="F279" t="s">
        <v>20</v>
      </c>
      <c r="G279" t="s">
        <v>21</v>
      </c>
      <c r="H279" t="s">
        <v>22</v>
      </c>
      <c r="I279" t="s">
        <v>359</v>
      </c>
      <c r="J279" t="s">
        <v>360</v>
      </c>
      <c r="K279">
        <v>2</v>
      </c>
      <c r="L279" t="s">
        <v>44</v>
      </c>
      <c r="M279" t="s">
        <v>367</v>
      </c>
      <c r="N279" t="s">
        <v>33</v>
      </c>
      <c r="O279">
        <v>16</v>
      </c>
      <c r="P279">
        <f t="shared" si="27"/>
        <v>139306</v>
      </c>
      <c r="Q279" t="str">
        <f t="shared" si="28"/>
        <v>Nur Aulia Hasanah</v>
      </c>
      <c r="R279">
        <f t="shared" si="29"/>
        <v>139359</v>
      </c>
      <c r="S279" t="str">
        <f t="shared" si="30"/>
        <v>SUWONO</v>
      </c>
    </row>
    <row r="280" spans="1:19" x14ac:dyDescent="0.25">
      <c r="A280" t="str">
        <f t="shared" si="26"/>
        <v>1401021012008B</v>
      </c>
      <c r="B280">
        <v>279</v>
      </c>
      <c r="C280">
        <v>14</v>
      </c>
      <c r="D280" t="s">
        <v>18</v>
      </c>
      <c r="E280" t="s">
        <v>19</v>
      </c>
      <c r="F280" t="s">
        <v>20</v>
      </c>
      <c r="G280" t="s">
        <v>21</v>
      </c>
      <c r="H280" t="s">
        <v>22</v>
      </c>
      <c r="I280" t="s">
        <v>359</v>
      </c>
      <c r="J280" t="s">
        <v>360</v>
      </c>
      <c r="K280">
        <v>2</v>
      </c>
      <c r="L280" t="s">
        <v>47</v>
      </c>
      <c r="M280" t="s">
        <v>368</v>
      </c>
      <c r="N280" t="s">
        <v>36</v>
      </c>
      <c r="O280">
        <v>24</v>
      </c>
      <c r="P280">
        <f t="shared" si="27"/>
        <v>139306</v>
      </c>
      <c r="Q280" t="str">
        <f t="shared" si="28"/>
        <v>Nur Aulia Hasanah</v>
      </c>
      <c r="R280">
        <f t="shared" si="29"/>
        <v>139359</v>
      </c>
      <c r="S280" t="str">
        <f t="shared" si="30"/>
        <v>SUWONO</v>
      </c>
    </row>
    <row r="281" spans="1:19" x14ac:dyDescent="0.25">
      <c r="A281" t="str">
        <f t="shared" si="26"/>
        <v>1401021012009B</v>
      </c>
      <c r="B281">
        <v>280</v>
      </c>
      <c r="C281">
        <v>14</v>
      </c>
      <c r="D281" t="s">
        <v>18</v>
      </c>
      <c r="E281" t="s">
        <v>19</v>
      </c>
      <c r="F281" t="s">
        <v>20</v>
      </c>
      <c r="G281" t="s">
        <v>21</v>
      </c>
      <c r="H281" t="s">
        <v>22</v>
      </c>
      <c r="I281" t="s">
        <v>359</v>
      </c>
      <c r="J281" t="s">
        <v>360</v>
      </c>
      <c r="K281">
        <v>2</v>
      </c>
      <c r="L281" t="s">
        <v>47</v>
      </c>
      <c r="M281" t="s">
        <v>368</v>
      </c>
      <c r="N281" t="s">
        <v>32</v>
      </c>
      <c r="O281">
        <v>24</v>
      </c>
      <c r="P281">
        <f t="shared" si="27"/>
        <v>139306</v>
      </c>
      <c r="Q281" t="str">
        <f t="shared" si="28"/>
        <v>Nur Aulia Hasanah</v>
      </c>
      <c r="R281">
        <f t="shared" si="29"/>
        <v>139359</v>
      </c>
      <c r="S281" t="str">
        <f t="shared" si="30"/>
        <v>SUWONO</v>
      </c>
    </row>
    <row r="282" spans="1:19" x14ac:dyDescent="0.25">
      <c r="A282" t="str">
        <f t="shared" si="26"/>
        <v>1401021012010B</v>
      </c>
      <c r="B282">
        <v>281</v>
      </c>
      <c r="C282">
        <v>14</v>
      </c>
      <c r="D282" t="s">
        <v>18</v>
      </c>
      <c r="E282" t="s">
        <v>19</v>
      </c>
      <c r="F282" t="s">
        <v>20</v>
      </c>
      <c r="G282" t="s">
        <v>21</v>
      </c>
      <c r="H282" t="s">
        <v>22</v>
      </c>
      <c r="I282" t="s">
        <v>359</v>
      </c>
      <c r="J282" t="s">
        <v>360</v>
      </c>
      <c r="K282">
        <v>2</v>
      </c>
      <c r="L282" t="s">
        <v>49</v>
      </c>
      <c r="M282" t="s">
        <v>369</v>
      </c>
      <c r="N282" t="s">
        <v>33</v>
      </c>
      <c r="O282">
        <v>120</v>
      </c>
      <c r="P282">
        <f t="shared" si="27"/>
        <v>139306</v>
      </c>
      <c r="Q282" t="str">
        <f t="shared" si="28"/>
        <v>Nur Aulia Hasanah</v>
      </c>
      <c r="R282">
        <f t="shared" si="29"/>
        <v>139359</v>
      </c>
      <c r="S282" t="str">
        <f t="shared" si="30"/>
        <v>SUWONO</v>
      </c>
    </row>
    <row r="283" spans="1:19" x14ac:dyDescent="0.25">
      <c r="A283" t="str">
        <f t="shared" si="26"/>
        <v>1401021012011B</v>
      </c>
      <c r="B283">
        <v>282</v>
      </c>
      <c r="C283">
        <v>14</v>
      </c>
      <c r="D283" t="s">
        <v>18</v>
      </c>
      <c r="E283" t="s">
        <v>19</v>
      </c>
      <c r="F283" t="s">
        <v>20</v>
      </c>
      <c r="G283" t="s">
        <v>21</v>
      </c>
      <c r="H283" t="s">
        <v>22</v>
      </c>
      <c r="I283" t="s">
        <v>359</v>
      </c>
      <c r="J283" t="s">
        <v>360</v>
      </c>
      <c r="K283">
        <v>2</v>
      </c>
      <c r="L283" t="s">
        <v>51</v>
      </c>
      <c r="M283" t="s">
        <v>370</v>
      </c>
      <c r="N283" t="s">
        <v>27</v>
      </c>
      <c r="O283">
        <v>76</v>
      </c>
      <c r="P283">
        <f t="shared" si="27"/>
        <v>139306</v>
      </c>
      <c r="Q283" t="str">
        <f t="shared" si="28"/>
        <v>Nur Aulia Hasanah</v>
      </c>
      <c r="R283">
        <f t="shared" si="29"/>
        <v>139359</v>
      </c>
      <c r="S283" t="str">
        <f t="shared" si="30"/>
        <v>SUWONO</v>
      </c>
    </row>
    <row r="284" spans="1:19" x14ac:dyDescent="0.25">
      <c r="A284" t="str">
        <f t="shared" si="26"/>
        <v>1401021012012B</v>
      </c>
      <c r="B284">
        <v>283</v>
      </c>
      <c r="C284">
        <v>14</v>
      </c>
      <c r="D284" t="s">
        <v>18</v>
      </c>
      <c r="E284" t="s">
        <v>19</v>
      </c>
      <c r="F284" t="s">
        <v>20</v>
      </c>
      <c r="G284" t="s">
        <v>21</v>
      </c>
      <c r="H284" t="s">
        <v>22</v>
      </c>
      <c r="I284" t="s">
        <v>359</v>
      </c>
      <c r="J284" t="s">
        <v>360</v>
      </c>
      <c r="K284">
        <v>2</v>
      </c>
      <c r="L284" t="s">
        <v>54</v>
      </c>
      <c r="M284" t="s">
        <v>371</v>
      </c>
      <c r="N284" t="s">
        <v>87</v>
      </c>
      <c r="O284">
        <v>65</v>
      </c>
      <c r="P284">
        <f t="shared" si="27"/>
        <v>139306</v>
      </c>
      <c r="Q284" t="str">
        <f t="shared" si="28"/>
        <v>Nur Aulia Hasanah</v>
      </c>
      <c r="R284">
        <f t="shared" si="29"/>
        <v>139359</v>
      </c>
      <c r="S284" t="str">
        <f t="shared" si="30"/>
        <v>SUWONO</v>
      </c>
    </row>
    <row r="285" spans="1:19" x14ac:dyDescent="0.25">
      <c r="A285" t="str">
        <f t="shared" si="26"/>
        <v>1401021012012B</v>
      </c>
      <c r="B285">
        <v>284</v>
      </c>
      <c r="C285">
        <v>14</v>
      </c>
      <c r="D285" t="s">
        <v>18</v>
      </c>
      <c r="E285" t="s">
        <v>19</v>
      </c>
      <c r="F285" t="s">
        <v>20</v>
      </c>
      <c r="G285" t="s">
        <v>21</v>
      </c>
      <c r="H285" t="s">
        <v>22</v>
      </c>
      <c r="I285" t="s">
        <v>359</v>
      </c>
      <c r="J285" t="s">
        <v>360</v>
      </c>
      <c r="K285">
        <v>2</v>
      </c>
      <c r="L285" t="s">
        <v>56</v>
      </c>
      <c r="M285" t="s">
        <v>372</v>
      </c>
      <c r="N285" t="s">
        <v>87</v>
      </c>
      <c r="O285">
        <v>74</v>
      </c>
      <c r="P285">
        <f t="shared" si="27"/>
        <v>139306</v>
      </c>
      <c r="Q285" t="str">
        <f t="shared" si="28"/>
        <v>Nur Aulia Hasanah</v>
      </c>
      <c r="R285">
        <f t="shared" si="29"/>
        <v>139359</v>
      </c>
      <c r="S285" t="str">
        <f t="shared" si="30"/>
        <v>SUWONO</v>
      </c>
    </row>
    <row r="286" spans="1:19" x14ac:dyDescent="0.25">
      <c r="A286" t="str">
        <f t="shared" si="26"/>
        <v>1401021012013B</v>
      </c>
      <c r="B286">
        <v>285</v>
      </c>
      <c r="C286">
        <v>14</v>
      </c>
      <c r="D286" t="s">
        <v>18</v>
      </c>
      <c r="E286" t="s">
        <v>19</v>
      </c>
      <c r="F286" t="s">
        <v>20</v>
      </c>
      <c r="G286" t="s">
        <v>21</v>
      </c>
      <c r="H286" t="s">
        <v>22</v>
      </c>
      <c r="I286" t="s">
        <v>359</v>
      </c>
      <c r="J286" t="s">
        <v>360</v>
      </c>
      <c r="K286">
        <v>2</v>
      </c>
      <c r="L286" t="s">
        <v>58</v>
      </c>
      <c r="M286" t="s">
        <v>373</v>
      </c>
      <c r="N286" t="s">
        <v>90</v>
      </c>
      <c r="O286">
        <v>36</v>
      </c>
      <c r="P286">
        <f t="shared" si="27"/>
        <v>139306</v>
      </c>
      <c r="Q286" t="str">
        <f t="shared" si="28"/>
        <v>Nur Aulia Hasanah</v>
      </c>
      <c r="R286">
        <f t="shared" si="29"/>
        <v>139359</v>
      </c>
      <c r="S286" t="str">
        <f t="shared" si="30"/>
        <v>SUWONO</v>
      </c>
    </row>
    <row r="287" spans="1:19" x14ac:dyDescent="0.25">
      <c r="A287" t="str">
        <f t="shared" si="26"/>
        <v>1401021012013B</v>
      </c>
      <c r="B287">
        <v>286</v>
      </c>
      <c r="C287">
        <v>14</v>
      </c>
      <c r="D287" t="s">
        <v>18</v>
      </c>
      <c r="E287" t="s">
        <v>19</v>
      </c>
      <c r="F287" t="s">
        <v>20</v>
      </c>
      <c r="G287" t="s">
        <v>21</v>
      </c>
      <c r="H287" t="s">
        <v>22</v>
      </c>
      <c r="I287" t="s">
        <v>359</v>
      </c>
      <c r="J287" t="s">
        <v>360</v>
      </c>
      <c r="K287">
        <v>2</v>
      </c>
      <c r="L287" t="s">
        <v>60</v>
      </c>
      <c r="M287" t="s">
        <v>374</v>
      </c>
      <c r="N287" t="s">
        <v>90</v>
      </c>
      <c r="O287">
        <v>60</v>
      </c>
      <c r="P287">
        <f t="shared" si="27"/>
        <v>139306</v>
      </c>
      <c r="Q287" t="str">
        <f t="shared" si="28"/>
        <v>Nur Aulia Hasanah</v>
      </c>
      <c r="R287">
        <f t="shared" si="29"/>
        <v>139359</v>
      </c>
      <c r="S287" t="str">
        <f t="shared" si="30"/>
        <v>SUWONO</v>
      </c>
    </row>
    <row r="288" spans="1:19" x14ac:dyDescent="0.25">
      <c r="A288" t="str">
        <f t="shared" si="26"/>
        <v>1401021012014B</v>
      </c>
      <c r="B288">
        <v>287</v>
      </c>
      <c r="C288">
        <v>14</v>
      </c>
      <c r="D288" t="s">
        <v>18</v>
      </c>
      <c r="E288" t="s">
        <v>19</v>
      </c>
      <c r="F288" t="s">
        <v>20</v>
      </c>
      <c r="G288" t="s">
        <v>21</v>
      </c>
      <c r="H288" t="s">
        <v>22</v>
      </c>
      <c r="I288" t="s">
        <v>359</v>
      </c>
      <c r="J288" t="s">
        <v>360</v>
      </c>
      <c r="K288">
        <v>2</v>
      </c>
      <c r="L288" t="s">
        <v>62</v>
      </c>
      <c r="M288" t="s">
        <v>375</v>
      </c>
      <c r="N288" t="s">
        <v>93</v>
      </c>
      <c r="O288">
        <v>102</v>
      </c>
      <c r="P288">
        <f t="shared" si="27"/>
        <v>139306</v>
      </c>
      <c r="Q288" t="str">
        <f t="shared" si="28"/>
        <v>Nur Aulia Hasanah</v>
      </c>
      <c r="R288">
        <f t="shared" si="29"/>
        <v>139359</v>
      </c>
      <c r="S288" t="str">
        <f t="shared" si="30"/>
        <v>SUWONO</v>
      </c>
    </row>
    <row r="289" spans="1:19" x14ac:dyDescent="0.25">
      <c r="A289" t="str">
        <f t="shared" si="26"/>
        <v>1401021012014B</v>
      </c>
      <c r="B289">
        <v>288</v>
      </c>
      <c r="C289">
        <v>14</v>
      </c>
      <c r="D289" t="s">
        <v>18</v>
      </c>
      <c r="E289" t="s">
        <v>19</v>
      </c>
      <c r="F289" t="s">
        <v>20</v>
      </c>
      <c r="G289" t="s">
        <v>21</v>
      </c>
      <c r="H289" t="s">
        <v>22</v>
      </c>
      <c r="I289" t="s">
        <v>359</v>
      </c>
      <c r="J289" t="s">
        <v>360</v>
      </c>
      <c r="K289">
        <v>2</v>
      </c>
      <c r="L289" t="s">
        <v>95</v>
      </c>
      <c r="M289" t="s">
        <v>376</v>
      </c>
      <c r="N289" t="s">
        <v>93</v>
      </c>
      <c r="O289">
        <v>40</v>
      </c>
      <c r="P289">
        <f t="shared" si="27"/>
        <v>139306</v>
      </c>
      <c r="Q289" t="str">
        <f t="shared" si="28"/>
        <v>Nur Aulia Hasanah</v>
      </c>
      <c r="R289">
        <f t="shared" si="29"/>
        <v>139359</v>
      </c>
      <c r="S289" t="str">
        <f t="shared" si="30"/>
        <v>SUWONO</v>
      </c>
    </row>
    <row r="290" spans="1:19" x14ac:dyDescent="0.25">
      <c r="A290" t="str">
        <f t="shared" si="26"/>
        <v>1401021012001P</v>
      </c>
      <c r="B290">
        <v>289</v>
      </c>
      <c r="C290">
        <v>14</v>
      </c>
      <c r="D290" t="s">
        <v>18</v>
      </c>
      <c r="E290" t="s">
        <v>19</v>
      </c>
      <c r="F290" t="s">
        <v>20</v>
      </c>
      <c r="G290" t="s">
        <v>21</v>
      </c>
      <c r="H290" t="s">
        <v>22</v>
      </c>
      <c r="I290" t="s">
        <v>359</v>
      </c>
      <c r="J290" t="s">
        <v>360</v>
      </c>
      <c r="K290">
        <v>2</v>
      </c>
      <c r="L290">
        <v>100300</v>
      </c>
      <c r="M290" t="s">
        <v>377</v>
      </c>
      <c r="N290" t="s">
        <v>67</v>
      </c>
      <c r="O290">
        <v>0</v>
      </c>
      <c r="P290">
        <f t="shared" si="27"/>
        <v>139306</v>
      </c>
      <c r="Q290" t="str">
        <f t="shared" si="28"/>
        <v>Nur Aulia Hasanah</v>
      </c>
      <c r="R290">
        <f t="shared" si="29"/>
        <v>139359</v>
      </c>
      <c r="S290" t="str">
        <f t="shared" si="30"/>
        <v>SUWONO</v>
      </c>
    </row>
    <row r="291" spans="1:19" x14ac:dyDescent="0.25">
      <c r="A291" t="str">
        <f t="shared" si="26"/>
        <v>1401021012001P</v>
      </c>
      <c r="B291">
        <v>290</v>
      </c>
      <c r="C291">
        <v>14</v>
      </c>
      <c r="D291" t="s">
        <v>18</v>
      </c>
      <c r="E291" t="s">
        <v>19</v>
      </c>
      <c r="F291" t="s">
        <v>20</v>
      </c>
      <c r="G291" t="s">
        <v>21</v>
      </c>
      <c r="H291" t="s">
        <v>22</v>
      </c>
      <c r="I291" t="s">
        <v>359</v>
      </c>
      <c r="J291" t="s">
        <v>360</v>
      </c>
      <c r="K291">
        <v>2</v>
      </c>
      <c r="L291">
        <v>100400</v>
      </c>
      <c r="M291" t="s">
        <v>378</v>
      </c>
      <c r="N291" t="s">
        <v>67</v>
      </c>
      <c r="O291">
        <v>0</v>
      </c>
      <c r="P291">
        <f t="shared" si="27"/>
        <v>139306</v>
      </c>
      <c r="Q291" t="str">
        <f t="shared" si="28"/>
        <v>Nur Aulia Hasanah</v>
      </c>
      <c r="R291">
        <f t="shared" si="29"/>
        <v>139359</v>
      </c>
      <c r="S291" t="str">
        <f t="shared" si="30"/>
        <v>SUWONO</v>
      </c>
    </row>
    <row r="292" spans="1:19" x14ac:dyDescent="0.25">
      <c r="A292" t="str">
        <f t="shared" si="26"/>
        <v>1401021012006P</v>
      </c>
      <c r="B292">
        <v>291</v>
      </c>
      <c r="C292">
        <v>14</v>
      </c>
      <c r="D292" t="s">
        <v>18</v>
      </c>
      <c r="E292" t="s">
        <v>19</v>
      </c>
      <c r="F292" t="s">
        <v>20</v>
      </c>
      <c r="G292" t="s">
        <v>21</v>
      </c>
      <c r="H292" t="s">
        <v>22</v>
      </c>
      <c r="I292" t="s">
        <v>359</v>
      </c>
      <c r="J292" t="s">
        <v>360</v>
      </c>
      <c r="K292">
        <v>2</v>
      </c>
      <c r="L292">
        <v>100500</v>
      </c>
      <c r="M292" t="s">
        <v>379</v>
      </c>
      <c r="N292" t="s">
        <v>232</v>
      </c>
      <c r="O292">
        <v>0</v>
      </c>
      <c r="P292">
        <f t="shared" si="27"/>
        <v>139306</v>
      </c>
      <c r="Q292" t="str">
        <f t="shared" si="28"/>
        <v>Nur Aulia Hasanah</v>
      </c>
      <c r="R292">
        <f t="shared" si="29"/>
        <v>139359</v>
      </c>
      <c r="S292" t="str">
        <f t="shared" si="30"/>
        <v>SUWONO</v>
      </c>
    </row>
    <row r="293" spans="1:19" x14ac:dyDescent="0.25">
      <c r="A293" t="str">
        <f t="shared" si="26"/>
        <v>1401021012006P</v>
      </c>
      <c r="B293">
        <v>292</v>
      </c>
      <c r="C293">
        <v>14</v>
      </c>
      <c r="D293" t="s">
        <v>18</v>
      </c>
      <c r="E293" t="s">
        <v>19</v>
      </c>
      <c r="F293" t="s">
        <v>20</v>
      </c>
      <c r="G293" t="s">
        <v>21</v>
      </c>
      <c r="H293" t="s">
        <v>22</v>
      </c>
      <c r="I293" t="s">
        <v>359</v>
      </c>
      <c r="J293" t="s">
        <v>360</v>
      </c>
      <c r="K293">
        <v>2</v>
      </c>
      <c r="L293">
        <v>100600</v>
      </c>
      <c r="M293" t="s">
        <v>380</v>
      </c>
      <c r="N293" t="s">
        <v>232</v>
      </c>
      <c r="O293">
        <v>0</v>
      </c>
      <c r="P293">
        <f t="shared" si="27"/>
        <v>139306</v>
      </c>
      <c r="Q293" t="str">
        <f t="shared" si="28"/>
        <v>Nur Aulia Hasanah</v>
      </c>
      <c r="R293">
        <f t="shared" si="29"/>
        <v>139359</v>
      </c>
      <c r="S293" t="str">
        <f t="shared" si="30"/>
        <v>SUWONO</v>
      </c>
    </row>
    <row r="294" spans="1:19" x14ac:dyDescent="0.25">
      <c r="A294" t="str">
        <f t="shared" si="26"/>
        <v>1401021012004B</v>
      </c>
      <c r="B294">
        <v>293</v>
      </c>
      <c r="C294">
        <v>14</v>
      </c>
      <c r="D294" t="s">
        <v>18</v>
      </c>
      <c r="E294" t="s">
        <v>19</v>
      </c>
      <c r="F294" t="s">
        <v>20</v>
      </c>
      <c r="G294" t="s">
        <v>21</v>
      </c>
      <c r="H294" t="s">
        <v>22</v>
      </c>
      <c r="I294" t="s">
        <v>359</v>
      </c>
      <c r="J294" t="s">
        <v>360</v>
      </c>
      <c r="K294">
        <v>2</v>
      </c>
      <c r="L294">
        <v>400101</v>
      </c>
      <c r="M294" t="s">
        <v>381</v>
      </c>
      <c r="N294" t="s">
        <v>53</v>
      </c>
      <c r="O294">
        <v>60</v>
      </c>
      <c r="P294">
        <f t="shared" si="27"/>
        <v>139306</v>
      </c>
      <c r="Q294" t="str">
        <f t="shared" si="28"/>
        <v>Nur Aulia Hasanah</v>
      </c>
      <c r="R294">
        <f t="shared" si="29"/>
        <v>139359</v>
      </c>
      <c r="S294" t="str">
        <f t="shared" si="30"/>
        <v>SUWONO</v>
      </c>
    </row>
    <row r="295" spans="1:19" x14ac:dyDescent="0.25">
      <c r="A295" t="str">
        <f t="shared" si="26"/>
        <v>1401021012007B</v>
      </c>
      <c r="B295">
        <v>294</v>
      </c>
      <c r="C295">
        <v>14</v>
      </c>
      <c r="D295" t="s">
        <v>18</v>
      </c>
      <c r="E295" t="s">
        <v>19</v>
      </c>
      <c r="F295" t="s">
        <v>20</v>
      </c>
      <c r="G295" t="s">
        <v>21</v>
      </c>
      <c r="H295" t="s">
        <v>22</v>
      </c>
      <c r="I295" t="s">
        <v>359</v>
      </c>
      <c r="J295" t="s">
        <v>360</v>
      </c>
      <c r="K295">
        <v>2</v>
      </c>
      <c r="L295">
        <v>400200</v>
      </c>
      <c r="M295" t="s">
        <v>382</v>
      </c>
      <c r="N295" t="s">
        <v>46</v>
      </c>
      <c r="O295">
        <v>80</v>
      </c>
      <c r="P295">
        <f t="shared" si="27"/>
        <v>139306</v>
      </c>
      <c r="Q295" t="str">
        <f t="shared" si="28"/>
        <v>Nur Aulia Hasanah</v>
      </c>
      <c r="R295">
        <f t="shared" si="29"/>
        <v>139359</v>
      </c>
      <c r="S295" t="str">
        <f t="shared" si="30"/>
        <v>SUWONO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Worksheet 2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2022-02-28T04:40:07Z</dcterms:created>
  <dcterms:modified xsi:type="dcterms:W3CDTF">2022-03-01T10:43:19Z</dcterms:modified>
  <cp:category/>
</cp:coreProperties>
</file>