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4A0B682-5440-46C4-8680-02B47374A8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 l="1"/>
  <c r="H124" i="1"/>
  <c r="H123" i="1"/>
  <c r="H122" i="1"/>
  <c r="H119" i="1"/>
  <c r="H121" i="1"/>
  <c r="H120" i="1"/>
  <c r="H118" i="1"/>
  <c r="H117" i="1"/>
  <c r="H116" i="1"/>
  <c r="H114" i="1"/>
  <c r="H115" i="1"/>
  <c r="H113" i="1"/>
  <c r="H109" i="1"/>
  <c r="H108" i="1" l="1"/>
  <c r="H106" i="1"/>
  <c r="H107" i="1" l="1"/>
  <c r="H104" i="1" l="1"/>
  <c r="H103" i="1"/>
  <c r="H102" i="1"/>
  <c r="H101" i="1"/>
  <c r="H100" i="1"/>
  <c r="H99" i="1"/>
  <c r="H98" i="1"/>
  <c r="H97" i="1"/>
  <c r="H96" i="1"/>
  <c r="H95" i="1"/>
  <c r="H73" i="1"/>
  <c r="H72" i="1"/>
  <c r="H71" i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</calcChain>
</file>

<file path=xl/sharedStrings.xml><?xml version="1.0" encoding="utf-8"?>
<sst xmlns="http://schemas.openxmlformats.org/spreadsheetml/2006/main" count="355" uniqueCount="216">
  <si>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</si>
  <si>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</si>
  <si>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</si>
  <si>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</si>
  <si>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</si>
  <si>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</si>
  <si>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</si>
  <si>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</si>
  <si>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</si>
  <si>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</si>
  <si>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</si>
  <si>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</si>
  <si>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</si>
  <si>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</si>
  <si>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</si>
  <si>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</si>
  <si>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</si>
  <si>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</si>
  <si>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</si>
  <si>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</si>
  <si>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</si>
  <si>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</si>
  <si>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</si>
  <si>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</si>
  <si>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</si>
  <si>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</si>
  <si>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</si>
  <si>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</si>
  <si>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</si>
  <si>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</si>
  <si>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</si>
  <si>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</si>
  <si>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</si>
  <si>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</si>
  <si>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</si>
  <si>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</si>
  <si>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</si>
  <si>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</si>
  <si>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</si>
  <si>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</si>
  <si>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</si>
  <si>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</si>
  <si>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</si>
  <si>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</si>
  <si>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</si>
  <si>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</si>
  <si>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</si>
  <si>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</si>
  <si>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</si>
  <si>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</si>
  <si>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</si>
  <si>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</si>
  <si>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</si>
  <si>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</si>
  <si>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</si>
  <si>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</si>
  <si>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</si>
  <si>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</si>
  <si>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</si>
  <si>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</si>
  <si>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</si>
  <si>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</si>
  <si>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</si>
  <si>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</si>
  <si>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</si>
  <si>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</si>
  <si>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</si>
  <si>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</si>
  <si>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</si>
  <si>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</si>
  <si>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</si>
  <si>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</si>
  <si>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</si>
  <si>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</si>
  <si>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</si>
  <si>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</si>
  <si>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</si>
  <si>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</si>
  <si>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</si>
  <si>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</si>
  <si>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</si>
  <si>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</si>
  <si>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</si>
  <si>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</si>
  <si>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</si>
  <si>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</si>
  <si>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</si>
  <si>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</si>
  <si>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</si>
  <si>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</si>
  <si>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</si>
  <si>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</si>
  <si>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</si>
  <si>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</si>
  <si>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</si>
  <si>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</si>
  <si>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</si>
  <si>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</si>
  <si>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</si>
  <si>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</si>
  <si>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</si>
  <si>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</si>
  <si>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</si>
  <si>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</si>
  <si>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</si>
  <si>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</si>
  <si>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</si>
  <si>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</si>
  <si>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</si>
  <si>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</si>
  <si>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</si>
  <si>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</si>
  <si>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</si>
  <si>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</si>
  <si>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</si>
  <si>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</si>
  <si>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</si>
  <si>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</si>
  <si>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</si>
  <si>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</si>
  <si>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</si>
  <si>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</si>
  <si>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</si>
  <si>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</si>
  <si>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</si>
  <si>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</si>
  <si>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</si>
  <si>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</si>
  <si>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</si>
  <si>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</si>
  <si>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</si>
  <si>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</si>
  <si>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</si>
  <si>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</si>
  <si>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</si>
  <si>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</si>
  <si>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</si>
  <si>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</si>
  <si>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</si>
  <si>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</si>
  <si>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</si>
  <si>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</si>
  <si>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</si>
  <si>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</si>
  <si>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</si>
  <si>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</si>
  <si>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</si>
  <si>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</si>
  <si>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</si>
  <si>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</si>
  <si>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</si>
  <si>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</si>
  <si>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</si>
  <si>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</si>
  <si>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</si>
  <si>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</si>
  <si>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</si>
  <si>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</si>
  <si>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</si>
  <si>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</si>
  <si>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</si>
  <si>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</si>
  <si>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</si>
  <si>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</si>
  <si>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</si>
  <si>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</si>
  <si>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</si>
  <si>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</si>
  <si>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</si>
  <si>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</si>
  <si>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</si>
  <si>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</si>
  <si>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</si>
  <si>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</si>
  <si>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</si>
  <si>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</si>
  <si>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</si>
  <si>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</si>
  <si>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</si>
  <si>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Desa Cinta Statistik (SICANTIK)</t>
    </r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</si>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</sst>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"/>
  <sheetViews>
    <sheetView tabSelected="1" topLeftCell="A13" zoomScaleNormal="100" zoomScaleSheetLayoutView="115" workbookViewId="0">
      <selection activeCell="H38" sqref="H38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5" t="s">
        <v>0</v>
      </c>
      <c r="B1" s="25"/>
      <c r="C1" s="25"/>
      <c r="D1" s="25"/>
      <c r="E1" s="25"/>
      <c r="F1" s="25"/>
      <c r="G1" s="25"/>
      <c r="H1" s="25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1" t="s">
        <v>9</v>
      </c>
      <c r="B19" s="21" t="s">
        <v>10</v>
      </c>
      <c r="C19" s="21" t="s">
        <v>11</v>
      </c>
      <c r="D19" s="21" t="s">
        <v>12</v>
      </c>
      <c r="E19" s="21" t="s">
        <v>13</v>
      </c>
      <c r="F19" s="21" t="s">
        <v>14</v>
      </c>
      <c r="G19" s="21" t="s">
        <v>15</v>
      </c>
      <c r="H19" s="4" t="s">
        <v>16</v>
      </c>
    </row>
    <row r="20" spans="1:8">
      <c r="A20" s="21"/>
      <c r="B20" s="21"/>
      <c r="C20" s="21"/>
      <c r="D20" s="21"/>
      <c r="E20" s="21"/>
      <c r="F20" s="21"/>
      <c r="G20" s="21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2" t="s">
        <v>46</v>
      </c>
      <c r="B22" s="23"/>
      <c r="C22" s="23"/>
      <c r="D22" s="23"/>
      <c r="E22" s="23"/>
      <c r="F22" s="23"/>
      <c r="G22" s="23"/>
      <c r="H22" s="24"/>
    </row>
    <row r="23" spans="1:8" ht="42.7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2" t="s">
        <v>50</v>
      </c>
      <c r="B24" s="23"/>
      <c r="C24" s="23"/>
      <c r="D24" s="23"/>
      <c r="E24" s="23"/>
      <c r="F24" s="23"/>
      <c r="G24" s="23"/>
      <c r="H24" s="24"/>
    </row>
    <row r="25" spans="1:8" ht="42.7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2" t="s">
        <v>27</v>
      </c>
      <c r="B27" s="23"/>
      <c r="C27" s="23"/>
      <c r="D27" s="23"/>
      <c r="E27" s="23"/>
      <c r="F27" s="23"/>
      <c r="G27" s="23"/>
      <c r="H27" s="24"/>
    </row>
    <row r="28" spans="1:8" ht="42.75">
      <c r="A28" s="7">
        <v>1</v>
      </c>
      <c r="B28" s="8" t="s">
        <v>59</v>
      </c>
      <c r="C28" s="7" t="s">
        <v>58</v>
      </c>
      <c r="D28" s="9" t="s">
        <v>47</v>
      </c>
      <c r="E28" s="9" t="s">
        <v>62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60</v>
      </c>
      <c r="C29" s="7" t="s">
        <v>61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81</v>
      </c>
      <c r="C30" s="7" t="s">
        <v>35</v>
      </c>
      <c r="D30" s="9" t="s">
        <v>63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82</v>
      </c>
      <c r="C31" s="7" t="s">
        <v>64</v>
      </c>
      <c r="D31" s="9" t="s">
        <v>65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83</v>
      </c>
      <c r="C32" s="7" t="s">
        <v>66</v>
      </c>
      <c r="D32" s="13" t="s">
        <v>67</v>
      </c>
      <c r="E32" s="9" t="s">
        <v>69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84</v>
      </c>
      <c r="C33" s="7" t="s">
        <v>66</v>
      </c>
      <c r="D33" s="9" t="s">
        <v>68</v>
      </c>
      <c r="E33" s="9" t="s">
        <v>69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85</v>
      </c>
      <c r="C34" s="7" t="s">
        <v>66</v>
      </c>
      <c r="D34" s="13" t="s">
        <v>70</v>
      </c>
      <c r="E34" s="9" t="s">
        <v>69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86</v>
      </c>
      <c r="C35" s="7" t="s">
        <v>66</v>
      </c>
      <c r="D35" s="13" t="s">
        <v>71</v>
      </c>
      <c r="E35" s="9" t="s">
        <v>69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87</v>
      </c>
      <c r="C36" s="7" t="s">
        <v>215</v>
      </c>
      <c r="D36" s="13" t="s">
        <v>72</v>
      </c>
      <c r="E36" s="9" t="s">
        <v>73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77</v>
      </c>
      <c r="C37" s="7" t="s">
        <v>74</v>
      </c>
      <c r="D37" s="13" t="s">
        <v>75</v>
      </c>
      <c r="E37" s="9" t="s">
        <v>76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78</v>
      </c>
      <c r="C38" s="7" t="s">
        <v>79</v>
      </c>
      <c r="D38" s="13" t="s">
        <v>80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>
      <c r="A39" s="22" t="s">
        <v>32</v>
      </c>
      <c r="B39" s="23"/>
      <c r="C39" s="23"/>
      <c r="D39" s="23"/>
      <c r="E39" s="23"/>
      <c r="F39" s="23"/>
      <c r="G39" s="23"/>
      <c r="H39" s="24"/>
    </row>
    <row r="40" spans="1:8">
      <c r="A40" s="7">
        <v>1</v>
      </c>
      <c r="B40" s="8"/>
      <c r="C40" s="7"/>
      <c r="D40" s="13"/>
      <c r="E40" s="9"/>
      <c r="F40" s="10"/>
      <c r="G40" s="11"/>
      <c r="H40" s="12"/>
    </row>
    <row r="41" spans="1:8">
      <c r="A41" s="7">
        <v>2</v>
      </c>
      <c r="B41" s="8"/>
      <c r="C41" s="7"/>
      <c r="D41" s="13"/>
      <c r="E41" s="9"/>
      <c r="F41" s="10"/>
      <c r="G41" s="11"/>
      <c r="H41" s="12"/>
    </row>
    <row r="42" spans="1:8">
      <c r="A42" s="7">
        <v>3</v>
      </c>
      <c r="B42" s="8"/>
      <c r="C42" s="7"/>
      <c r="D42" s="13"/>
      <c r="E42" s="9"/>
      <c r="F42" s="10"/>
      <c r="G42" s="11"/>
      <c r="H42" s="12"/>
    </row>
    <row r="43" spans="1:8">
      <c r="A43" s="7">
        <v>4</v>
      </c>
      <c r="B43" s="8"/>
      <c r="C43" s="7"/>
      <c r="D43" s="13"/>
      <c r="E43" s="9"/>
      <c r="F43" s="10"/>
      <c r="G43" s="11"/>
      <c r="H43" s="12"/>
    </row>
    <row r="44" spans="1:8">
      <c r="A44" s="7">
        <v>5</v>
      </c>
      <c r="B44" s="8"/>
      <c r="C44" s="7"/>
      <c r="D44" s="13"/>
      <c r="E44" s="9"/>
      <c r="F44" s="10"/>
      <c r="G44" s="11"/>
      <c r="H44" s="12"/>
    </row>
    <row r="45" spans="1:8">
      <c r="A45" s="7">
        <v>6</v>
      </c>
      <c r="B45" s="8"/>
      <c r="C45" s="7"/>
      <c r="D45" s="13"/>
      <c r="E45" s="9"/>
      <c r="F45" s="10"/>
      <c r="G45" s="11"/>
      <c r="H45" s="12"/>
    </row>
    <row r="46" spans="1:8">
      <c r="A46" s="7">
        <v>7</v>
      </c>
      <c r="B46" s="8"/>
      <c r="C46" s="7"/>
      <c r="D46" s="13"/>
      <c r="E46" s="9"/>
      <c r="F46" s="10"/>
      <c r="G46" s="11"/>
      <c r="H46" s="12"/>
    </row>
    <row r="47" spans="1:8">
      <c r="A47" s="7">
        <v>8</v>
      </c>
      <c r="B47" s="8"/>
      <c r="C47" s="7"/>
      <c r="D47" s="13"/>
      <c r="E47" s="9"/>
      <c r="F47" s="10"/>
      <c r="G47" s="11"/>
      <c r="H47" s="12"/>
    </row>
    <row r="48" spans="1:8">
      <c r="A48" s="7">
        <v>9</v>
      </c>
      <c r="B48" s="8"/>
      <c r="C48" s="7"/>
      <c r="D48" s="13"/>
      <c r="E48" s="9"/>
      <c r="F48" s="10"/>
      <c r="G48" s="11"/>
      <c r="H48" s="12"/>
    </row>
    <row r="49" spans="1:8">
      <c r="A49" s="7">
        <v>10</v>
      </c>
      <c r="B49" s="8"/>
      <c r="C49" s="7"/>
      <c r="D49" s="13"/>
      <c r="E49" s="9"/>
      <c r="F49" s="10"/>
      <c r="G49" s="11"/>
      <c r="H49" s="12"/>
    </row>
    <row r="50" spans="1:8">
      <c r="A50" s="7">
        <v>11</v>
      </c>
      <c r="B50" s="8"/>
      <c r="C50" s="7"/>
      <c r="D50" s="13"/>
      <c r="E50" s="9"/>
      <c r="F50" s="10"/>
      <c r="G50" s="11"/>
      <c r="H50" s="12"/>
    </row>
    <row r="51" spans="1:8">
      <c r="A51" s="7">
        <v>12</v>
      </c>
      <c r="B51" s="8"/>
      <c r="C51" s="7"/>
      <c r="D51" s="13"/>
      <c r="E51" s="9"/>
      <c r="F51" s="10"/>
      <c r="G51" s="11"/>
      <c r="H51" s="12"/>
    </row>
    <row r="52" spans="1:8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>
      <c r="A53" s="22" t="s">
        <v>38</v>
      </c>
      <c r="B53" s="23"/>
      <c r="C53" s="23"/>
      <c r="D53" s="23"/>
      <c r="E53" s="23"/>
      <c r="F53" s="23"/>
      <c r="G53" s="23"/>
      <c r="H53" s="24"/>
    </row>
    <row r="54" spans="1:8" ht="42.75">
      <c r="A54" s="7">
        <v>1</v>
      </c>
      <c r="B54" s="8" t="s">
        <v>155</v>
      </c>
      <c r="C54" s="7" t="s">
        <v>88</v>
      </c>
      <c r="D54" s="13" t="s">
        <v>89</v>
      </c>
      <c r="E54" s="9" t="s">
        <v>92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>
      <c r="A55" s="7">
        <v>2</v>
      </c>
      <c r="B55" s="8" t="s">
        <v>103</v>
      </c>
      <c r="C55" s="7" t="s">
        <v>88</v>
      </c>
      <c r="D55" s="13" t="s">
        <v>89</v>
      </c>
      <c r="E55" s="9" t="s">
        <v>92</v>
      </c>
      <c r="F55" s="10">
        <v>0.88</v>
      </c>
      <c r="G55" s="11">
        <v>1</v>
      </c>
      <c r="H55" s="12">
        <f t="shared" si="9"/>
        <v>0.88</v>
      </c>
    </row>
    <row r="56" spans="1:8" ht="42.75">
      <c r="A56" s="7">
        <v>3</v>
      </c>
      <c r="B56" s="8" t="s">
        <v>156</v>
      </c>
      <c r="C56" s="7" t="s">
        <v>90</v>
      </c>
      <c r="D56" s="13" t="s">
        <v>89</v>
      </c>
      <c r="E56" s="9" t="s">
        <v>93</v>
      </c>
      <c r="F56" s="10">
        <v>0.22</v>
      </c>
      <c r="G56" s="11">
        <v>1</v>
      </c>
      <c r="H56" s="12">
        <f t="shared" si="9"/>
        <v>0.22</v>
      </c>
    </row>
    <row r="57" spans="1:8" ht="42.75">
      <c r="A57" s="7">
        <v>4</v>
      </c>
      <c r="B57" s="8" t="s">
        <v>104</v>
      </c>
      <c r="C57" s="7" t="s">
        <v>90</v>
      </c>
      <c r="D57" s="13" t="s">
        <v>89</v>
      </c>
      <c r="E57" s="9" t="s">
        <v>93</v>
      </c>
      <c r="F57" s="10">
        <v>0.22</v>
      </c>
      <c r="G57" s="11">
        <v>1</v>
      </c>
      <c r="H57" s="12">
        <f t="shared" si="9"/>
        <v>0.22</v>
      </c>
    </row>
    <row r="58" spans="1:8" ht="42.75">
      <c r="A58" s="7">
        <v>5</v>
      </c>
      <c r="B58" s="8" t="s">
        <v>157</v>
      </c>
      <c r="C58" s="7" t="s">
        <v>91</v>
      </c>
      <c r="D58" s="13" t="s">
        <v>94</v>
      </c>
      <c r="E58" s="9" t="s">
        <v>96</v>
      </c>
      <c r="F58" s="10">
        <v>0.44</v>
      </c>
      <c r="G58" s="11">
        <v>1</v>
      </c>
      <c r="H58" s="12">
        <f t="shared" si="9"/>
        <v>0.44</v>
      </c>
    </row>
    <row r="59" spans="1:8" ht="42.75">
      <c r="A59" s="7">
        <v>6</v>
      </c>
      <c r="B59" s="8" t="s">
        <v>105</v>
      </c>
      <c r="C59" s="7" t="s">
        <v>91</v>
      </c>
      <c r="D59" s="13" t="s">
        <v>95</v>
      </c>
      <c r="E59" s="9" t="s">
        <v>96</v>
      </c>
      <c r="F59" s="10">
        <v>0.44</v>
      </c>
      <c r="G59" s="11">
        <v>1</v>
      </c>
      <c r="H59" s="12">
        <f t="shared" si="9"/>
        <v>0.44</v>
      </c>
    </row>
    <row r="60" spans="1:8" ht="42.75">
      <c r="A60" s="7">
        <v>7</v>
      </c>
      <c r="B60" s="8" t="s">
        <v>158</v>
      </c>
      <c r="C60" s="7" t="s">
        <v>97</v>
      </c>
      <c r="D60" s="13" t="s">
        <v>98</v>
      </c>
      <c r="E60" s="9" t="s">
        <v>99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>
      <c r="A61" s="7">
        <v>8</v>
      </c>
      <c r="B61" s="8" t="s">
        <v>102</v>
      </c>
      <c r="C61" s="7" t="s">
        <v>97</v>
      </c>
      <c r="D61" s="13" t="s">
        <v>98</v>
      </c>
      <c r="E61" s="9" t="s">
        <v>99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>
      <c r="A62" s="7">
        <v>9</v>
      </c>
      <c r="B62" s="8" t="s">
        <v>159</v>
      </c>
      <c r="C62" s="7" t="s">
        <v>106</v>
      </c>
      <c r="D62" s="13" t="s">
        <v>100</v>
      </c>
      <c r="E62" s="9" t="s">
        <v>107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>
      <c r="A63" s="7">
        <v>10</v>
      </c>
      <c r="B63" s="8" t="s">
        <v>101</v>
      </c>
      <c r="C63" s="7" t="s">
        <v>106</v>
      </c>
      <c r="D63" s="13" t="s">
        <v>100</v>
      </c>
      <c r="E63" s="9" t="s">
        <v>107</v>
      </c>
      <c r="F63" s="10">
        <v>0.54</v>
      </c>
      <c r="G63" s="11">
        <v>1</v>
      </c>
      <c r="H63" s="12">
        <f t="shared" si="10"/>
        <v>0.54</v>
      </c>
    </row>
    <row r="64" spans="1:8" ht="42.75">
      <c r="A64" s="7">
        <v>11</v>
      </c>
      <c r="B64" s="8" t="s">
        <v>160</v>
      </c>
      <c r="C64" s="7" t="s">
        <v>108</v>
      </c>
      <c r="D64" s="13"/>
      <c r="E64" s="9" t="s">
        <v>109</v>
      </c>
      <c r="F64" s="10">
        <v>0.66</v>
      </c>
      <c r="G64" s="11">
        <v>1</v>
      </c>
      <c r="H64" s="12">
        <f t="shared" si="10"/>
        <v>0.66</v>
      </c>
    </row>
    <row r="65" spans="1:8" ht="42.75">
      <c r="A65" s="7">
        <v>12</v>
      </c>
      <c r="B65" s="8" t="s">
        <v>112</v>
      </c>
      <c r="C65" s="7" t="s">
        <v>108</v>
      </c>
      <c r="D65" s="13"/>
      <c r="E65" s="9" t="s">
        <v>109</v>
      </c>
      <c r="F65" s="10">
        <v>0.66</v>
      </c>
      <c r="G65" s="11">
        <v>1</v>
      </c>
      <c r="H65" s="12">
        <f t="shared" si="10"/>
        <v>0.66</v>
      </c>
    </row>
    <row r="66" spans="1:8" ht="42.75">
      <c r="A66" s="7">
        <v>13</v>
      </c>
      <c r="B66" s="8" t="s">
        <v>161</v>
      </c>
      <c r="C66" s="7" t="s">
        <v>110</v>
      </c>
      <c r="D66" s="13"/>
      <c r="E66" s="9" t="s">
        <v>111</v>
      </c>
      <c r="F66" s="10">
        <v>0.44</v>
      </c>
      <c r="G66" s="11">
        <v>1</v>
      </c>
      <c r="H66" s="12">
        <f t="shared" si="10"/>
        <v>0.44</v>
      </c>
    </row>
    <row r="67" spans="1:8" ht="42.75">
      <c r="A67" s="7">
        <v>14</v>
      </c>
      <c r="B67" s="8" t="s">
        <v>113</v>
      </c>
      <c r="C67" s="7" t="s">
        <v>110</v>
      </c>
      <c r="D67" s="13"/>
      <c r="E67" s="9" t="s">
        <v>111</v>
      </c>
      <c r="F67" s="10">
        <v>0.44</v>
      </c>
      <c r="G67" s="11">
        <v>1</v>
      </c>
      <c r="H67" s="12">
        <f t="shared" si="10"/>
        <v>0.44</v>
      </c>
    </row>
    <row r="68" spans="1:8" ht="42.75">
      <c r="A68" s="7">
        <v>15</v>
      </c>
      <c r="B68" s="8" t="s">
        <v>162</v>
      </c>
      <c r="C68" s="7" t="s">
        <v>115</v>
      </c>
      <c r="D68" s="13"/>
      <c r="E68" s="9" t="s">
        <v>116</v>
      </c>
      <c r="F68" s="10">
        <v>1.21</v>
      </c>
      <c r="G68" s="11">
        <v>1</v>
      </c>
      <c r="H68" s="12">
        <f t="shared" si="10"/>
        <v>1.21</v>
      </c>
    </row>
    <row r="69" spans="1:8" ht="42.75">
      <c r="A69" s="7">
        <v>16</v>
      </c>
      <c r="B69" s="8" t="s">
        <v>114</v>
      </c>
      <c r="C69" s="7" t="s">
        <v>115</v>
      </c>
      <c r="D69" s="13"/>
      <c r="E69" s="9" t="s">
        <v>116</v>
      </c>
      <c r="F69" s="10">
        <v>1.21</v>
      </c>
      <c r="G69" s="11">
        <v>1</v>
      </c>
      <c r="H69" s="12">
        <f t="shared" si="10"/>
        <v>1.21</v>
      </c>
    </row>
    <row r="70" spans="1:8" ht="42.75">
      <c r="A70" s="7">
        <v>17</v>
      </c>
      <c r="B70" s="8" t="s">
        <v>165</v>
      </c>
      <c r="C70" s="7" t="s">
        <v>163</v>
      </c>
      <c r="D70" s="13"/>
      <c r="E70" s="9" t="s">
        <v>164</v>
      </c>
      <c r="F70" s="10">
        <v>0.44</v>
      </c>
      <c r="G70" s="11">
        <v>1</v>
      </c>
      <c r="H70" s="12">
        <f t="shared" si="10"/>
        <v>0.44</v>
      </c>
    </row>
    <row r="71" spans="1:8" ht="42.75">
      <c r="A71" s="7">
        <v>18</v>
      </c>
      <c r="B71" s="8" t="s">
        <v>166</v>
      </c>
      <c r="C71" s="7" t="s">
        <v>163</v>
      </c>
      <c r="D71" s="13"/>
      <c r="E71" s="9" t="s">
        <v>164</v>
      </c>
      <c r="F71" s="10">
        <v>0.44</v>
      </c>
      <c r="G71" s="11">
        <v>1</v>
      </c>
      <c r="H71" s="12">
        <f t="shared" si="10"/>
        <v>0.44</v>
      </c>
    </row>
    <row r="72" spans="1:8" ht="42.75">
      <c r="A72" s="7">
        <v>19</v>
      </c>
      <c r="B72" s="8" t="s">
        <v>169</v>
      </c>
      <c r="C72" s="7" t="s">
        <v>167</v>
      </c>
      <c r="D72" s="13"/>
      <c r="E72" s="9" t="s">
        <v>168</v>
      </c>
      <c r="F72" s="10">
        <v>0.16500000000000001</v>
      </c>
      <c r="G72" s="11">
        <v>1</v>
      </c>
      <c r="H72" s="12">
        <f t="shared" ref="H72:H73" si="11">F72*G72</f>
        <v>0.16500000000000001</v>
      </c>
    </row>
    <row r="73" spans="1:8" ht="42.75">
      <c r="A73" s="7">
        <v>20</v>
      </c>
      <c r="B73" s="8" t="s">
        <v>170</v>
      </c>
      <c r="C73" s="7" t="s">
        <v>167</v>
      </c>
      <c r="D73" s="13"/>
      <c r="E73" s="9" t="s">
        <v>168</v>
      </c>
      <c r="F73" s="10">
        <v>0.16500000000000001</v>
      </c>
      <c r="G73" s="11">
        <v>1</v>
      </c>
      <c r="H73" s="12">
        <f t="shared" si="11"/>
        <v>0.16500000000000001</v>
      </c>
    </row>
    <row r="74" spans="1:8" ht="57">
      <c r="A74" s="7">
        <v>21</v>
      </c>
      <c r="B74" s="8" t="s">
        <v>117</v>
      </c>
      <c r="C74" s="7" t="s">
        <v>118</v>
      </c>
      <c r="D74" s="13" t="s">
        <v>119</v>
      </c>
      <c r="E74" s="9" t="s">
        <v>120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22</v>
      </c>
      <c r="B75" s="8" t="s">
        <v>123</v>
      </c>
      <c r="C75" s="7" t="s">
        <v>118</v>
      </c>
      <c r="D75" s="13" t="s">
        <v>121</v>
      </c>
      <c r="E75" s="9" t="s">
        <v>120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23</v>
      </c>
      <c r="B76" s="8" t="s">
        <v>122</v>
      </c>
      <c r="C76" s="7" t="s">
        <v>118</v>
      </c>
      <c r="D76" s="13" t="s">
        <v>124</v>
      </c>
      <c r="E76" s="9" t="s">
        <v>120</v>
      </c>
      <c r="F76" s="10">
        <v>0.11</v>
      </c>
      <c r="G76" s="11">
        <v>1</v>
      </c>
      <c r="H76" s="12">
        <f t="shared" si="9"/>
        <v>0.11</v>
      </c>
    </row>
    <row r="77" spans="1:8" ht="57">
      <c r="A77" s="7">
        <v>24</v>
      </c>
      <c r="B77" s="8" t="s">
        <v>126</v>
      </c>
      <c r="C77" s="7" t="s">
        <v>118</v>
      </c>
      <c r="D77" s="13" t="s">
        <v>125</v>
      </c>
      <c r="E77" s="9" t="s">
        <v>120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25</v>
      </c>
      <c r="B78" s="8" t="s">
        <v>127</v>
      </c>
      <c r="C78" s="7" t="s">
        <v>118</v>
      </c>
      <c r="D78" s="13" t="s">
        <v>128</v>
      </c>
      <c r="E78" s="9" t="s">
        <v>120</v>
      </c>
      <c r="F78" s="10">
        <v>0.11</v>
      </c>
      <c r="G78" s="11">
        <v>1</v>
      </c>
      <c r="H78" s="12">
        <f t="shared" si="9"/>
        <v>0.11</v>
      </c>
    </row>
    <row r="79" spans="1:8" ht="71.25">
      <c r="A79" s="7">
        <v>26</v>
      </c>
      <c r="B79" s="8" t="s">
        <v>129</v>
      </c>
      <c r="C79" s="7" t="s">
        <v>118</v>
      </c>
      <c r="D79" s="13" t="s">
        <v>68</v>
      </c>
      <c r="E79" s="9" t="s">
        <v>120</v>
      </c>
      <c r="F79" s="10">
        <v>0.11</v>
      </c>
      <c r="G79" s="11">
        <v>1</v>
      </c>
      <c r="H79" s="12">
        <f t="shared" si="9"/>
        <v>0.11</v>
      </c>
    </row>
    <row r="80" spans="1:8" ht="57">
      <c r="A80" s="7">
        <v>27</v>
      </c>
      <c r="B80" s="8" t="s">
        <v>133</v>
      </c>
      <c r="C80" s="7" t="s">
        <v>118</v>
      </c>
      <c r="D80" s="13" t="s">
        <v>68</v>
      </c>
      <c r="E80" s="9" t="s">
        <v>120</v>
      </c>
      <c r="F80" s="10">
        <v>0.11</v>
      </c>
      <c r="G80" s="11">
        <v>1</v>
      </c>
      <c r="H80" s="12">
        <f t="shared" si="9"/>
        <v>0.11</v>
      </c>
    </row>
    <row r="81" spans="1:8" ht="42.75">
      <c r="A81" s="7">
        <v>28</v>
      </c>
      <c r="B81" s="8" t="s">
        <v>130</v>
      </c>
      <c r="C81" s="7" t="s">
        <v>118</v>
      </c>
      <c r="D81" s="13" t="s">
        <v>131</v>
      </c>
      <c r="E81" s="9" t="s">
        <v>120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29</v>
      </c>
      <c r="B82" s="8" t="s">
        <v>132</v>
      </c>
      <c r="C82" s="7" t="s">
        <v>118</v>
      </c>
      <c r="D82" s="13" t="s">
        <v>135</v>
      </c>
      <c r="E82" s="9" t="s">
        <v>120</v>
      </c>
      <c r="F82" s="10">
        <v>0.11</v>
      </c>
      <c r="G82" s="11">
        <v>1</v>
      </c>
      <c r="H82" s="12">
        <f t="shared" si="9"/>
        <v>0.11</v>
      </c>
    </row>
    <row r="83" spans="1:8" ht="57">
      <c r="A83" s="7">
        <v>30</v>
      </c>
      <c r="B83" s="8" t="s">
        <v>134</v>
      </c>
      <c r="C83" s="7" t="s">
        <v>118</v>
      </c>
      <c r="D83" s="14" t="s">
        <v>136</v>
      </c>
      <c r="E83" s="9" t="s">
        <v>120</v>
      </c>
      <c r="F83" s="10">
        <v>0.11</v>
      </c>
      <c r="G83" s="11">
        <v>1</v>
      </c>
      <c r="H83" s="12">
        <f t="shared" si="9"/>
        <v>0.11</v>
      </c>
    </row>
    <row r="84" spans="1:8" ht="57">
      <c r="A84" s="7">
        <v>31</v>
      </c>
      <c r="B84" s="8" t="s">
        <v>137</v>
      </c>
      <c r="C84" s="7" t="s">
        <v>118</v>
      </c>
      <c r="D84" s="13" t="s">
        <v>138</v>
      </c>
      <c r="E84" s="9" t="s">
        <v>120</v>
      </c>
      <c r="F84" s="10">
        <v>0.11</v>
      </c>
      <c r="G84" s="11">
        <v>1</v>
      </c>
      <c r="H84" s="12">
        <f t="shared" si="9"/>
        <v>0.11</v>
      </c>
    </row>
    <row r="85" spans="1:8" ht="57">
      <c r="A85" s="7">
        <v>32</v>
      </c>
      <c r="B85" s="8" t="s">
        <v>139</v>
      </c>
      <c r="C85" s="7" t="s">
        <v>118</v>
      </c>
      <c r="D85" s="14" t="s">
        <v>140</v>
      </c>
      <c r="E85" s="9" t="s">
        <v>120</v>
      </c>
      <c r="F85" s="10">
        <v>0.11</v>
      </c>
      <c r="G85" s="11">
        <v>1</v>
      </c>
      <c r="H85" s="12">
        <f t="shared" si="9"/>
        <v>0.11</v>
      </c>
    </row>
    <row r="86" spans="1:8" ht="57">
      <c r="A86" s="7">
        <v>33</v>
      </c>
      <c r="B86" s="8" t="s">
        <v>141</v>
      </c>
      <c r="C86" s="7" t="s">
        <v>118</v>
      </c>
      <c r="D86" s="13" t="s">
        <v>70</v>
      </c>
      <c r="E86" s="9" t="s">
        <v>120</v>
      </c>
      <c r="F86" s="10">
        <v>0.11</v>
      </c>
      <c r="G86" s="11">
        <v>1</v>
      </c>
      <c r="H86" s="12">
        <f t="shared" si="9"/>
        <v>0.11</v>
      </c>
    </row>
    <row r="87" spans="1:8" ht="57">
      <c r="A87" s="7">
        <v>34</v>
      </c>
      <c r="B87" s="8" t="s">
        <v>142</v>
      </c>
      <c r="C87" s="7" t="s">
        <v>118</v>
      </c>
      <c r="D87" s="13" t="s">
        <v>143</v>
      </c>
      <c r="E87" s="9" t="s">
        <v>120</v>
      </c>
      <c r="F87" s="10">
        <v>0.11</v>
      </c>
      <c r="G87" s="11">
        <v>1</v>
      </c>
      <c r="H87" s="12">
        <f t="shared" si="9"/>
        <v>0.11</v>
      </c>
    </row>
    <row r="88" spans="1:8" ht="57">
      <c r="A88" s="7">
        <v>35</v>
      </c>
      <c r="B88" s="8" t="s">
        <v>144</v>
      </c>
      <c r="C88" s="7" t="s">
        <v>118</v>
      </c>
      <c r="D88" s="14" t="s">
        <v>145</v>
      </c>
      <c r="E88" s="9" t="s">
        <v>120</v>
      </c>
      <c r="F88" s="10">
        <v>0.11</v>
      </c>
      <c r="G88" s="11">
        <v>1</v>
      </c>
      <c r="H88" s="12">
        <f t="shared" si="9"/>
        <v>0.11</v>
      </c>
    </row>
    <row r="89" spans="1:8" ht="71.25">
      <c r="A89" s="7">
        <v>36</v>
      </c>
      <c r="B89" s="8" t="s">
        <v>146</v>
      </c>
      <c r="C89" s="7" t="s">
        <v>118</v>
      </c>
      <c r="D89" s="13" t="s">
        <v>71</v>
      </c>
      <c r="E89" s="9" t="s">
        <v>120</v>
      </c>
      <c r="F89" s="10">
        <v>0.11</v>
      </c>
      <c r="G89" s="11">
        <v>1</v>
      </c>
      <c r="H89" s="12">
        <f t="shared" si="9"/>
        <v>0.11</v>
      </c>
    </row>
    <row r="90" spans="1:8" ht="57">
      <c r="A90" s="7">
        <v>37</v>
      </c>
      <c r="B90" s="8" t="s">
        <v>147</v>
      </c>
      <c r="C90" s="7" t="s">
        <v>118</v>
      </c>
      <c r="D90" s="14" t="s">
        <v>71</v>
      </c>
      <c r="E90" s="9" t="s">
        <v>120</v>
      </c>
      <c r="F90" s="10">
        <v>0.11</v>
      </c>
      <c r="G90" s="11">
        <v>1</v>
      </c>
      <c r="H90" s="12">
        <f t="shared" si="9"/>
        <v>0.11</v>
      </c>
    </row>
    <row r="91" spans="1:8" ht="57">
      <c r="A91" s="7">
        <v>38</v>
      </c>
      <c r="B91" s="8" t="s">
        <v>148</v>
      </c>
      <c r="C91" s="7" t="s">
        <v>118</v>
      </c>
      <c r="D91" s="13" t="s">
        <v>149</v>
      </c>
      <c r="E91" s="9" t="s">
        <v>120</v>
      </c>
      <c r="F91" s="10">
        <v>0.11</v>
      </c>
      <c r="G91" s="11">
        <v>1</v>
      </c>
      <c r="H91" s="12">
        <f t="shared" si="9"/>
        <v>0.11</v>
      </c>
    </row>
    <row r="92" spans="1:8" ht="71.25">
      <c r="A92" s="7">
        <v>39</v>
      </c>
      <c r="B92" s="8" t="s">
        <v>150</v>
      </c>
      <c r="C92" s="7" t="s">
        <v>118</v>
      </c>
      <c r="D92" s="13" t="s">
        <v>151</v>
      </c>
      <c r="E92" s="9" t="s">
        <v>120</v>
      </c>
      <c r="F92" s="10">
        <v>0.11</v>
      </c>
      <c r="G92" s="11">
        <v>1</v>
      </c>
      <c r="H92" s="12">
        <f t="shared" si="9"/>
        <v>0.11</v>
      </c>
    </row>
    <row r="93" spans="1:8" ht="57">
      <c r="A93" s="7">
        <v>40</v>
      </c>
      <c r="B93" s="8" t="s">
        <v>152</v>
      </c>
      <c r="C93" s="7" t="s">
        <v>118</v>
      </c>
      <c r="D93" s="13" t="s">
        <v>151</v>
      </c>
      <c r="E93" s="9" t="s">
        <v>120</v>
      </c>
      <c r="F93" s="10">
        <v>0.11</v>
      </c>
      <c r="G93" s="11">
        <v>1</v>
      </c>
      <c r="H93" s="12">
        <f t="shared" si="9"/>
        <v>0.11</v>
      </c>
    </row>
    <row r="94" spans="1:8" ht="57">
      <c r="A94" s="7">
        <v>41</v>
      </c>
      <c r="B94" s="8" t="s">
        <v>153</v>
      </c>
      <c r="C94" s="7" t="s">
        <v>118</v>
      </c>
      <c r="D94" s="13" t="s">
        <v>154</v>
      </c>
      <c r="E94" s="9" t="s">
        <v>120</v>
      </c>
      <c r="F94" s="10">
        <v>0.11</v>
      </c>
      <c r="G94" s="11">
        <v>1</v>
      </c>
      <c r="H94" s="12">
        <f t="shared" si="9"/>
        <v>0.11</v>
      </c>
    </row>
    <row r="95" spans="1:8" ht="42.75">
      <c r="A95" s="7">
        <v>42</v>
      </c>
      <c r="B95" s="8" t="s">
        <v>171</v>
      </c>
      <c r="C95" s="7" t="s">
        <v>88</v>
      </c>
      <c r="D95" s="13"/>
      <c r="E95" s="9" t="s">
        <v>92</v>
      </c>
      <c r="F95" s="10">
        <v>0.88</v>
      </c>
      <c r="G95" s="11">
        <v>1</v>
      </c>
      <c r="H95" s="12">
        <f t="shared" ref="H95:H104" si="12">F95*G95</f>
        <v>0.88</v>
      </c>
    </row>
    <row r="96" spans="1:8" ht="42.75">
      <c r="A96" s="7">
        <v>43</v>
      </c>
      <c r="B96" s="8" t="s">
        <v>172</v>
      </c>
      <c r="C96" s="7" t="s">
        <v>90</v>
      </c>
      <c r="D96" s="13"/>
      <c r="E96" s="9" t="s">
        <v>93</v>
      </c>
      <c r="F96" s="10">
        <v>0.22</v>
      </c>
      <c r="G96" s="11">
        <v>1</v>
      </c>
      <c r="H96" s="12">
        <f t="shared" si="12"/>
        <v>0.22</v>
      </c>
    </row>
    <row r="97" spans="1:22" ht="42.75">
      <c r="A97" s="7">
        <v>44</v>
      </c>
      <c r="B97" s="8" t="s">
        <v>173</v>
      </c>
      <c r="C97" s="7" t="s">
        <v>91</v>
      </c>
      <c r="D97" s="13"/>
      <c r="E97" s="9" t="s">
        <v>96</v>
      </c>
      <c r="F97" s="10">
        <v>0.44</v>
      </c>
      <c r="G97" s="11">
        <v>1</v>
      </c>
      <c r="H97" s="12">
        <f t="shared" si="12"/>
        <v>0.44</v>
      </c>
    </row>
    <row r="98" spans="1:22" ht="42.75">
      <c r="A98" s="7">
        <v>45</v>
      </c>
      <c r="B98" s="8" t="s">
        <v>174</v>
      </c>
      <c r="C98" s="7" t="s">
        <v>97</v>
      </c>
      <c r="D98" s="13"/>
      <c r="E98" s="9" t="s">
        <v>99</v>
      </c>
      <c r="F98" s="10">
        <v>0.55000000000000004</v>
      </c>
      <c r="G98" s="11">
        <v>1</v>
      </c>
      <c r="H98" s="12">
        <f t="shared" si="12"/>
        <v>0.55000000000000004</v>
      </c>
    </row>
    <row r="99" spans="1:22" ht="42.75">
      <c r="A99" s="7">
        <v>46</v>
      </c>
      <c r="B99" s="8" t="s">
        <v>175</v>
      </c>
      <c r="C99" s="7" t="s">
        <v>106</v>
      </c>
      <c r="D99" s="13"/>
      <c r="E99" s="9" t="s">
        <v>107</v>
      </c>
      <c r="F99" s="10">
        <v>0.54</v>
      </c>
      <c r="G99" s="11">
        <v>1</v>
      </c>
      <c r="H99" s="12">
        <f t="shared" si="12"/>
        <v>0.54</v>
      </c>
    </row>
    <row r="100" spans="1:22" ht="42.75">
      <c r="A100" s="7">
        <v>47</v>
      </c>
      <c r="B100" s="8" t="s">
        <v>176</v>
      </c>
      <c r="C100" s="7" t="s">
        <v>108</v>
      </c>
      <c r="D100" s="13"/>
      <c r="E100" s="9" t="s">
        <v>109</v>
      </c>
      <c r="F100" s="10">
        <v>0.66</v>
      </c>
      <c r="G100" s="11">
        <v>1</v>
      </c>
      <c r="H100" s="12">
        <f t="shared" si="12"/>
        <v>0.66</v>
      </c>
    </row>
    <row r="101" spans="1:22" ht="42.75">
      <c r="A101" s="7">
        <v>48</v>
      </c>
      <c r="B101" s="8" t="s">
        <v>177</v>
      </c>
      <c r="C101" s="7" t="s">
        <v>110</v>
      </c>
      <c r="D101" s="13"/>
      <c r="E101" s="9" t="s">
        <v>111</v>
      </c>
      <c r="F101" s="10">
        <v>0.44</v>
      </c>
      <c r="G101" s="11">
        <v>1</v>
      </c>
      <c r="H101" s="12">
        <f t="shared" si="12"/>
        <v>0.44</v>
      </c>
    </row>
    <row r="102" spans="1:22" ht="42.75">
      <c r="A102" s="7">
        <v>49</v>
      </c>
      <c r="B102" s="8" t="s">
        <v>178</v>
      </c>
      <c r="C102" s="7" t="s">
        <v>115</v>
      </c>
      <c r="D102" s="13"/>
      <c r="E102" s="9" t="s">
        <v>116</v>
      </c>
      <c r="F102" s="10">
        <v>1.21</v>
      </c>
      <c r="G102" s="11">
        <v>1</v>
      </c>
      <c r="H102" s="12">
        <f t="shared" si="12"/>
        <v>1.21</v>
      </c>
    </row>
    <row r="103" spans="1:22" ht="42.75">
      <c r="A103" s="7">
        <v>50</v>
      </c>
      <c r="B103" s="8" t="s">
        <v>179</v>
      </c>
      <c r="C103" s="7" t="s">
        <v>163</v>
      </c>
      <c r="D103" s="13"/>
      <c r="E103" s="9" t="s">
        <v>164</v>
      </c>
      <c r="F103" s="10">
        <v>0.44</v>
      </c>
      <c r="G103" s="11">
        <v>1</v>
      </c>
      <c r="H103" s="12">
        <f t="shared" si="12"/>
        <v>0.44</v>
      </c>
    </row>
    <row r="104" spans="1:22" ht="42.75">
      <c r="A104" s="7">
        <v>51</v>
      </c>
      <c r="B104" s="8" t="s">
        <v>180</v>
      </c>
      <c r="C104" s="7" t="s">
        <v>167</v>
      </c>
      <c r="D104" s="13"/>
      <c r="E104" s="9" t="s">
        <v>168</v>
      </c>
      <c r="F104" s="10">
        <v>0.16500000000000001</v>
      </c>
      <c r="G104" s="11">
        <v>1</v>
      </c>
      <c r="H104" s="12">
        <f t="shared" si="12"/>
        <v>0.16500000000000001</v>
      </c>
    </row>
    <row r="105" spans="1:22" ht="14.25" customHeight="1">
      <c r="A105" s="27" t="s">
        <v>181</v>
      </c>
      <c r="B105" s="28"/>
      <c r="C105" s="28"/>
      <c r="D105" s="28"/>
      <c r="E105" s="28"/>
      <c r="F105" s="28"/>
      <c r="G105" s="28"/>
      <c r="H105" s="2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35.25" customHeight="1">
      <c r="A106" s="16">
        <v>1</v>
      </c>
      <c r="B106" s="17" t="s">
        <v>183</v>
      </c>
      <c r="C106" s="19" t="s">
        <v>185</v>
      </c>
      <c r="D106" s="16">
        <v>2021</v>
      </c>
      <c r="E106" s="16" t="s">
        <v>36</v>
      </c>
      <c r="F106" s="16">
        <v>0.16500000000000001</v>
      </c>
      <c r="G106" s="16">
        <v>18</v>
      </c>
      <c r="H106" s="16">
        <f>F106*G106</f>
        <v>2.97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35.25" customHeight="1">
      <c r="A107" s="16">
        <v>2</v>
      </c>
      <c r="B107" s="18" t="s">
        <v>184</v>
      </c>
      <c r="C107" s="19" t="s">
        <v>182</v>
      </c>
      <c r="D107" s="16">
        <v>2021</v>
      </c>
      <c r="E107" s="16" t="s">
        <v>36</v>
      </c>
      <c r="F107" s="16">
        <v>0.08</v>
      </c>
      <c r="G107" s="16">
        <v>52</v>
      </c>
      <c r="H107" s="16">
        <f>F107*G107</f>
        <v>4.16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35.25" customHeight="1">
      <c r="A108" s="16">
        <v>3</v>
      </c>
      <c r="B108" s="17" t="s">
        <v>183</v>
      </c>
      <c r="C108" s="19" t="s">
        <v>185</v>
      </c>
      <c r="D108" s="16">
        <v>2022</v>
      </c>
      <c r="E108" s="16" t="s">
        <v>36</v>
      </c>
      <c r="F108" s="16">
        <v>0.16500000000000001</v>
      </c>
      <c r="G108" s="16">
        <v>18</v>
      </c>
      <c r="H108" s="16">
        <f>F108*G108</f>
        <v>2.97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35.25" customHeight="1">
      <c r="A109" s="16">
        <v>4</v>
      </c>
      <c r="B109" s="18" t="s">
        <v>184</v>
      </c>
      <c r="C109" s="19" t="s">
        <v>182</v>
      </c>
      <c r="D109" s="16">
        <v>2022</v>
      </c>
      <c r="E109" s="16" t="s">
        <v>36</v>
      </c>
      <c r="F109" s="16">
        <v>0.08</v>
      </c>
      <c r="G109" s="16">
        <v>52</v>
      </c>
      <c r="H109" s="16">
        <f>F109*G109</f>
        <v>4.16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ht="15" customHeight="1">
      <c r="A110" s="22" t="s">
        <v>37</v>
      </c>
      <c r="B110" s="23"/>
      <c r="C110" s="23"/>
      <c r="D110" s="23"/>
      <c r="E110" s="23"/>
      <c r="F110" s="23"/>
      <c r="G110" s="23"/>
      <c r="H110" s="24"/>
    </row>
    <row r="111" spans="1:22">
      <c r="A111" s="7">
        <v>1</v>
      </c>
      <c r="B111" s="8"/>
      <c r="C111" s="7"/>
      <c r="D111" s="13"/>
      <c r="E111" s="9"/>
      <c r="F111" s="10"/>
      <c r="G111" s="11"/>
      <c r="H111" s="12"/>
    </row>
    <row r="112" spans="1:22">
      <c r="A112" s="22" t="s">
        <v>31</v>
      </c>
      <c r="B112" s="23"/>
      <c r="C112" s="23"/>
      <c r="D112" s="23"/>
      <c r="E112" s="23"/>
      <c r="F112" s="23"/>
      <c r="G112" s="23"/>
      <c r="H112" s="24"/>
    </row>
    <row r="113" spans="1:8" ht="57">
      <c r="A113" s="7">
        <v>1</v>
      </c>
      <c r="B113" s="8" t="s">
        <v>192</v>
      </c>
      <c r="C113" s="7" t="s">
        <v>186</v>
      </c>
      <c r="D113" s="13" t="s">
        <v>193</v>
      </c>
      <c r="E113" s="9" t="s">
        <v>188</v>
      </c>
      <c r="F113" s="10">
        <v>1</v>
      </c>
      <c r="G113" s="11">
        <v>1</v>
      </c>
      <c r="H113" s="16">
        <f t="shared" ref="H113:H124" si="13">F113*G113</f>
        <v>1</v>
      </c>
    </row>
    <row r="114" spans="1:8" ht="42.75">
      <c r="A114" s="7">
        <v>2</v>
      </c>
      <c r="B114" s="8" t="s">
        <v>189</v>
      </c>
      <c r="C114" s="7" t="s">
        <v>186</v>
      </c>
      <c r="D114" s="13" t="s">
        <v>187</v>
      </c>
      <c r="E114" s="9" t="s">
        <v>188</v>
      </c>
      <c r="F114" s="10">
        <v>1</v>
      </c>
      <c r="G114" s="11">
        <v>1</v>
      </c>
      <c r="H114" s="16">
        <f t="shared" si="13"/>
        <v>1</v>
      </c>
    </row>
    <row r="115" spans="1:8" ht="42.75">
      <c r="A115" s="7">
        <v>3</v>
      </c>
      <c r="B115" s="8" t="s">
        <v>190</v>
      </c>
      <c r="C115" s="7" t="s">
        <v>186</v>
      </c>
      <c r="D115" s="13" t="s">
        <v>191</v>
      </c>
      <c r="E115" s="9" t="s">
        <v>188</v>
      </c>
      <c r="F115" s="10">
        <v>1</v>
      </c>
      <c r="G115" s="11">
        <v>1</v>
      </c>
      <c r="H115" s="16">
        <f t="shared" si="13"/>
        <v>1</v>
      </c>
    </row>
    <row r="116" spans="1:8" ht="57">
      <c r="A116" s="7">
        <v>4</v>
      </c>
      <c r="B116" s="8" t="s">
        <v>196</v>
      </c>
      <c r="C116" s="7" t="s">
        <v>194</v>
      </c>
      <c r="D116" s="13" t="s">
        <v>198</v>
      </c>
      <c r="E116" s="9" t="s">
        <v>188</v>
      </c>
      <c r="F116" s="10">
        <v>0.5</v>
      </c>
      <c r="G116" s="11">
        <v>1</v>
      </c>
      <c r="H116" s="16">
        <f t="shared" si="13"/>
        <v>0.5</v>
      </c>
    </row>
    <row r="117" spans="1:8" ht="42.75">
      <c r="A117" s="7">
        <v>5</v>
      </c>
      <c r="B117" s="8" t="s">
        <v>197</v>
      </c>
      <c r="C117" s="7" t="s">
        <v>195</v>
      </c>
      <c r="D117" s="13" t="s">
        <v>199</v>
      </c>
      <c r="E117" s="9" t="s">
        <v>188</v>
      </c>
      <c r="F117" s="10">
        <v>1</v>
      </c>
      <c r="G117" s="11">
        <v>1</v>
      </c>
      <c r="H117" s="16">
        <f t="shared" si="13"/>
        <v>1</v>
      </c>
    </row>
    <row r="118" spans="1:8" ht="57">
      <c r="A118" s="7">
        <v>6</v>
      </c>
      <c r="B118" s="8" t="s">
        <v>200</v>
      </c>
      <c r="C118" s="7" t="s">
        <v>194</v>
      </c>
      <c r="D118" s="13" t="s">
        <v>201</v>
      </c>
      <c r="E118" s="9" t="s">
        <v>188</v>
      </c>
      <c r="F118" s="10">
        <v>0.5</v>
      </c>
      <c r="G118" s="11">
        <v>1</v>
      </c>
      <c r="H118" s="16">
        <f t="shared" si="13"/>
        <v>0.5</v>
      </c>
    </row>
    <row r="119" spans="1:8" ht="42.75">
      <c r="A119" s="7">
        <v>7</v>
      </c>
      <c r="B119" s="8" t="s">
        <v>207</v>
      </c>
      <c r="C119" s="7" t="s">
        <v>186</v>
      </c>
      <c r="D119" s="13" t="s">
        <v>208</v>
      </c>
      <c r="E119" s="9" t="s">
        <v>188</v>
      </c>
      <c r="F119" s="10">
        <v>1</v>
      </c>
      <c r="G119" s="11">
        <v>1</v>
      </c>
      <c r="H119" s="16">
        <f t="shared" si="13"/>
        <v>1</v>
      </c>
    </row>
    <row r="120" spans="1:8" ht="42.75">
      <c r="A120" s="7">
        <v>8</v>
      </c>
      <c r="B120" s="8" t="s">
        <v>203</v>
      </c>
      <c r="C120" s="7" t="s">
        <v>186</v>
      </c>
      <c r="D120" s="13" t="s">
        <v>204</v>
      </c>
      <c r="E120" s="9" t="s">
        <v>188</v>
      </c>
      <c r="F120" s="10">
        <v>1</v>
      </c>
      <c r="G120" s="11">
        <v>1</v>
      </c>
      <c r="H120" s="16">
        <f t="shared" si="13"/>
        <v>1</v>
      </c>
    </row>
    <row r="121" spans="1:8" ht="57">
      <c r="A121" s="7">
        <v>9</v>
      </c>
      <c r="B121" s="8" t="s">
        <v>205</v>
      </c>
      <c r="C121" s="7" t="s">
        <v>186</v>
      </c>
      <c r="D121" s="13" t="s">
        <v>206</v>
      </c>
      <c r="E121" s="9" t="s">
        <v>188</v>
      </c>
      <c r="F121" s="10">
        <v>1</v>
      </c>
      <c r="G121" s="11">
        <v>1</v>
      </c>
      <c r="H121" s="16">
        <f t="shared" si="13"/>
        <v>1</v>
      </c>
    </row>
    <row r="122" spans="1:8" ht="57">
      <c r="A122" s="7">
        <v>10</v>
      </c>
      <c r="B122" s="8" t="s">
        <v>209</v>
      </c>
      <c r="C122" s="7" t="s">
        <v>194</v>
      </c>
      <c r="D122" s="13" t="s">
        <v>211</v>
      </c>
      <c r="E122" s="9" t="s">
        <v>188</v>
      </c>
      <c r="F122" s="10">
        <v>0.5</v>
      </c>
      <c r="G122" s="11">
        <v>1</v>
      </c>
      <c r="H122" s="16">
        <f t="shared" si="13"/>
        <v>0.5</v>
      </c>
    </row>
    <row r="123" spans="1:8" ht="42.75">
      <c r="A123" s="7">
        <v>11</v>
      </c>
      <c r="B123" s="8" t="s">
        <v>210</v>
      </c>
      <c r="C123" s="7" t="s">
        <v>194</v>
      </c>
      <c r="D123" s="13" t="s">
        <v>212</v>
      </c>
      <c r="E123" s="9" t="s">
        <v>188</v>
      </c>
      <c r="F123" s="10">
        <v>0.5</v>
      </c>
      <c r="G123" s="11">
        <v>1</v>
      </c>
      <c r="H123" s="16">
        <f t="shared" si="13"/>
        <v>0.5</v>
      </c>
    </row>
    <row r="124" spans="1:8" ht="57">
      <c r="A124" s="7">
        <v>12</v>
      </c>
      <c r="B124" s="8" t="s">
        <v>213</v>
      </c>
      <c r="C124" s="7" t="s">
        <v>194</v>
      </c>
      <c r="D124" s="13" t="s">
        <v>214</v>
      </c>
      <c r="E124" s="9" t="s">
        <v>188</v>
      </c>
      <c r="F124" s="10">
        <v>0.5</v>
      </c>
      <c r="G124" s="11">
        <v>1</v>
      </c>
      <c r="H124" s="16">
        <f t="shared" si="13"/>
        <v>0.5</v>
      </c>
    </row>
    <row r="125" spans="1:8">
      <c r="A125" s="26" t="s">
        <v>26</v>
      </c>
      <c r="B125" s="26"/>
      <c r="C125" s="26"/>
      <c r="D125" s="26"/>
      <c r="E125" s="26"/>
      <c r="F125" s="26"/>
      <c r="G125" s="26"/>
      <c r="H125" s="6">
        <f>SUM(H23:H124)</f>
        <v>73.484999999999943</v>
      </c>
    </row>
    <row r="126" spans="1:8">
      <c r="A126" s="1" t="s">
        <v>29</v>
      </c>
      <c r="B126" s="2"/>
      <c r="C126" s="1"/>
      <c r="D126" s="1"/>
      <c r="E126" s="1"/>
      <c r="F126" s="1"/>
      <c r="G126" s="1"/>
      <c r="H126" s="1"/>
    </row>
    <row r="127" spans="1:8">
      <c r="A127" s="1"/>
      <c r="B127" s="2"/>
      <c r="C127" s="1"/>
      <c r="D127" s="1"/>
      <c r="E127" s="1"/>
      <c r="F127" s="20" t="s">
        <v>202</v>
      </c>
      <c r="G127" s="20"/>
      <c r="H127" s="20"/>
    </row>
    <row r="128" spans="1:8">
      <c r="A128" s="1"/>
      <c r="B128" s="2"/>
      <c r="C128" s="1"/>
      <c r="D128" s="1"/>
      <c r="E128" s="1"/>
      <c r="F128" s="20" t="s">
        <v>30</v>
      </c>
      <c r="G128" s="20"/>
      <c r="H128" s="20"/>
    </row>
    <row r="129" spans="1:8">
      <c r="A129" s="1"/>
      <c r="B129" s="2"/>
      <c r="C129" s="1"/>
      <c r="D129" s="1"/>
      <c r="E129" s="1"/>
      <c r="F129" s="1"/>
      <c r="G129" s="1"/>
      <c r="H129" s="1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20" t="s">
        <v>56</v>
      </c>
      <c r="G133" s="20"/>
      <c r="H133" s="20"/>
    </row>
    <row r="134" spans="1:8">
      <c r="A134" s="1"/>
      <c r="B134" s="2"/>
      <c r="C134" s="1"/>
      <c r="D134" s="1"/>
      <c r="E134" s="1"/>
      <c r="F134" s="20" t="s">
        <v>57</v>
      </c>
      <c r="G134" s="20"/>
      <c r="H134" s="20"/>
    </row>
    <row r="135" spans="1:8">
      <c r="A135" s="1"/>
      <c r="B135" s="2"/>
      <c r="C135" s="1"/>
      <c r="D135" s="1"/>
      <c r="E135" s="1"/>
      <c r="F135" s="1"/>
      <c r="G135" s="1"/>
      <c r="H135" s="1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  <row r="153" spans="1:8">
      <c r="A153" s="1"/>
      <c r="B153" s="2"/>
      <c r="C153" s="1"/>
      <c r="D153" s="1"/>
      <c r="E153" s="1"/>
      <c r="F153" s="1"/>
      <c r="G153" s="1"/>
      <c r="H153" s="1"/>
    </row>
    <row r="154" spans="1:8">
      <c r="A154" s="1"/>
      <c r="B154" s="2"/>
      <c r="C154" s="1"/>
      <c r="D154" s="1"/>
      <c r="E154" s="1"/>
      <c r="F154" s="1"/>
      <c r="G154" s="1"/>
      <c r="H154" s="1"/>
    </row>
    <row r="155" spans="1:8">
      <c r="A155" s="1"/>
      <c r="B155" s="2"/>
      <c r="C155" s="1"/>
      <c r="D155" s="1"/>
      <c r="E155" s="1"/>
      <c r="F155" s="1"/>
      <c r="G155" s="1"/>
      <c r="H155" s="1"/>
    </row>
    <row r="156" spans="1:8">
      <c r="A156" s="1"/>
      <c r="B156" s="2"/>
      <c r="C156" s="1"/>
      <c r="D156" s="1"/>
      <c r="E156" s="1"/>
      <c r="F156" s="1"/>
      <c r="G156" s="1"/>
      <c r="H156" s="1"/>
    </row>
    <row r="157" spans="1:8">
      <c r="A157" s="1"/>
      <c r="B157" s="2"/>
      <c r="C157" s="1"/>
      <c r="D157" s="1"/>
      <c r="E157" s="1"/>
      <c r="F157" s="1"/>
      <c r="G157" s="1"/>
      <c r="H157" s="1"/>
    </row>
    <row r="158" spans="1:8">
      <c r="A158" s="1"/>
      <c r="B158" s="2"/>
      <c r="C158" s="1"/>
      <c r="D158" s="1"/>
      <c r="E158" s="1"/>
      <c r="F158" s="1"/>
      <c r="G158" s="1"/>
      <c r="H158" s="1"/>
    </row>
    <row r="159" spans="1:8">
      <c r="A159" s="1"/>
      <c r="B159" s="2"/>
      <c r="C159" s="1"/>
      <c r="D159" s="1"/>
      <c r="E159" s="1"/>
      <c r="F159" s="1"/>
      <c r="G159" s="1"/>
      <c r="H159" s="1"/>
    </row>
    <row r="160" spans="1:8">
      <c r="A160" s="1"/>
      <c r="B160" s="2"/>
      <c r="C160" s="1"/>
      <c r="D160" s="1"/>
      <c r="E160" s="1"/>
      <c r="F160" s="1"/>
      <c r="G160" s="1"/>
      <c r="H160" s="1"/>
    </row>
    <row r="161" spans="1:8">
      <c r="A161" s="1"/>
      <c r="B161" s="2"/>
      <c r="C161" s="1"/>
      <c r="D161" s="1"/>
      <c r="E161" s="1"/>
      <c r="F161" s="1"/>
      <c r="G161" s="1"/>
      <c r="H161" s="1"/>
    </row>
  </sheetData>
  <mergeCells count="21">
    <mergeCell ref="A1:H1"/>
    <mergeCell ref="A125:G125"/>
    <mergeCell ref="F127:H127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112:H112"/>
    <mergeCell ref="A24:H24"/>
    <mergeCell ref="A105:H105"/>
    <mergeCell ref="F128:H128"/>
    <mergeCell ref="F133:H133"/>
    <mergeCell ref="F134:H134"/>
    <mergeCell ref="G19:G20"/>
    <mergeCell ref="A110:H110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2023-03-21T07:05:20Z</dcterms:modified>
</cp:coreProperties>
</file>