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}}DUPAK\CONTOH DUPAK\dupak 2021 kirim tino\"/>
    </mc:Choice>
  </mc:AlternateContent>
  <xr:revisionPtr revIDLastSave="0" documentId="13_ncr:1_{E5E16CC7-DA9F-45FF-9851-707AFC98750E}" xr6:coauthVersionLast="47" xr6:coauthVersionMax="47" xr10:uidLastSave="{00000000-0000-0000-0000-000000000000}"/>
  <bookViews>
    <workbookView xWindow="28800" yWindow="0" windowWidth="14400" windowHeight="15600" xr2:uid="{00000000-000D-0000-FFFF-FFFF00000000}"/>
  </bookViews>
  <sheets>
    <sheet name="sheet 1" sheetId="2" r:id="rId1"/>
  </sheets>
  <definedNames>
    <definedName name="_HAL1">#REF!</definedName>
    <definedName name="_HAL10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HAL9">#REF!</definedName>
    <definedName name="Print_Area_MI">#REF!</definedName>
  </definedNames>
  <calcPr calcId="191029"/>
  <extLst>
    <ext uri="GoogleSheetsCustomDataVersion1">
      <go:sheetsCustomData xmlns:go="http://customooxmlschemas.google.com/" r:id="rId19" roundtripDataSignature="AMtx7miF7y3RcSVvkVvU331CwV0fn4cxig=="/>
    </ext>
  </extLst>
</workbook>
</file>

<file path=xl/calcChain.xml><?xml version="1.0" encoding="utf-8"?>
<calcChain xmlns="http://schemas.openxmlformats.org/spreadsheetml/2006/main">
  <c r="H81" i="2" l="1"/>
  <c r="H80" i="2"/>
  <c r="H78" i="2"/>
  <c r="H77" i="2"/>
  <c r="H76" i="2"/>
  <c r="H75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59" i="2"/>
  <c r="H57" i="2"/>
  <c r="H51" i="2"/>
  <c r="H50" i="2"/>
  <c r="H49" i="2"/>
  <c r="H48" i="2"/>
  <c r="H47" i="2"/>
  <c r="H46" i="2"/>
  <c r="H45" i="2"/>
  <c r="H44" i="2"/>
  <c r="H43" i="2"/>
  <c r="H42" i="2"/>
  <c r="H40" i="2"/>
  <c r="H39" i="2"/>
  <c r="H38" i="2"/>
  <c r="H37" i="2"/>
  <c r="H33" i="2"/>
  <c r="H32" i="2"/>
  <c r="H31" i="2"/>
  <c r="H30" i="2"/>
  <c r="H29" i="2"/>
  <c r="H28" i="2"/>
  <c r="H27" i="2"/>
  <c r="H25" i="2"/>
  <c r="H23" i="2"/>
  <c r="H82" i="2" l="1"/>
</calcChain>
</file>

<file path=xl/sharedStrings.xml><?xml version="1.0" encoding="utf-8"?>
<sst xmlns="http://schemas.openxmlformats.org/spreadsheetml/2006/main" count="228" uniqueCount="156">
  <si>
    <t>LAPORAN KEGIATAN PRANATA KOMPUTER</t>
  </si>
  <si>
    <t>Yang bertanda tangan di bawah ini:</t>
  </si>
  <si>
    <t>Nama</t>
  </si>
  <si>
    <t>NIP</t>
  </si>
  <si>
    <t>Pangkat/golongan ruang/TMT</t>
  </si>
  <si>
    <t>: Pembina Tingkat I/ IV / b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</si>
  <si>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</si>
  <si>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</si>
  <si>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</si>
  <si>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</si>
  <si>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</si>
  <si>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</si>
  <si>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</si>
  <si>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</si>
  <si>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</si>
  <si>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</si>
  <si>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</si>
  <si>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</si>
  <si>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</si>
  <si>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</si>
  <si>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</si>
  <si>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</si>
  <si>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</si>
  <si>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</si>
  <si>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</si>
  <si>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</si>
  <si>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</si>
  <si>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Sub Unsur IC. Pengelolaan Data (Data Management)</t>
  </si>
  <si>
    <t>I.C.39</t>
  </si>
  <si>
    <t>Dokumen</t>
  </si>
  <si>
    <t>I.C.23</t>
  </si>
  <si>
    <t>Laporan</t>
  </si>
  <si>
    <t>II.B.13</t>
  </si>
  <si>
    <t>II.B.7</t>
  </si>
  <si>
    <t>Menyiapkan Peralatan Video Conference (Vicon/Streaming), Monitoring Peralatan (Audio, Video, Dan Perangkat Jaringan), Dan Mengatur Layout Apel Senin Rutin</t>
  </si>
  <si>
    <t>II.B.14</t>
  </si>
  <si>
    <t>Sub Unsur IIIA. Pengembangan Kompetensi di Bidang Teknologi Informasi</t>
  </si>
  <si>
    <t>III.A.16</t>
  </si>
  <si>
    <t>III.A.10</t>
  </si>
  <si>
    <t>III.A.19</t>
  </si>
  <si>
    <t>Sub Unsur IVE. Pengembangan Kompetensi di Bidang Teknologi Informasi</t>
  </si>
  <si>
    <t>IV.E.3.7</t>
  </si>
  <si>
    <t>Sertifikat</t>
  </si>
  <si>
    <t>Jumlah Angka Kredit</t>
  </si>
  <si>
    <t>Demikian laporan kegiatan ini dibuat untuk dapat dipergunakan sebagaimana mestinya.</t>
  </si>
  <si>
    <t>Atasan Langsung</t>
  </si>
  <si>
    <t>: Ir. Martini, M.S</t>
  </si>
  <si>
    <t>: 196601071993022001</t>
  </si>
  <si>
    <t>: Kepala BPS Kota Kendari</t>
  </si>
  <si>
    <t>: BPS Kota Kendari</t>
  </si>
  <si>
    <t>Sub Unsur -</t>
  </si>
  <si>
    <t>KF IPDS BPS Kota Kendari</t>
  </si>
  <si>
    <t>-</t>
  </si>
  <si>
    <t>Januari - Desember 2021</t>
  </si>
  <si>
    <t>Sub Unsur IB. Manajemen Layanan TI</t>
  </si>
  <si>
    <t>Mengelola Permintaan dan Layanan Teknologi Informasi</t>
  </si>
  <si>
    <t>I.B.21</t>
  </si>
  <si>
    <t>Januari-Desember 2021</t>
  </si>
  <si>
    <t>Melakukan Backup data Aplikasi dan Sistem Informasi di Server BPS Kota Kendari</t>
  </si>
  <si>
    <t>Melakukan sosialisasi pengelolaan data melalui aplikasi Dcantik</t>
  </si>
  <si>
    <t>I.C.11</t>
  </si>
  <si>
    <t>Membuat bahan paparan FGD 2021</t>
  </si>
  <si>
    <t>I.C.10</t>
  </si>
  <si>
    <t>Bahan</t>
  </si>
  <si>
    <t>Membuat Rancangan Database Aplikasi Dcantik</t>
  </si>
  <si>
    <t>I.C.36</t>
  </si>
  <si>
    <t>Mei 2021</t>
  </si>
  <si>
    <t>Mengelola Hak Akses Data Dcantik</t>
  </si>
  <si>
    <t>I.C.51</t>
  </si>
  <si>
    <t>Juni 2021</t>
  </si>
  <si>
    <t>Melakukan pengumpulan informasi kebutuhan data instansi (SKD)</t>
  </si>
  <si>
    <t>Juli 2021</t>
  </si>
  <si>
    <t>Melakukan analisis kebutuhan informasi data instansi (SKD)</t>
  </si>
  <si>
    <t>I.C.24</t>
  </si>
  <si>
    <t>Melakukan Evaluasi Pelaksanaan Pengelolaan Data Pengolahan SUSENAS dan SAKERNAS Semester I</t>
  </si>
  <si>
    <t>I.C.9</t>
  </si>
  <si>
    <t>Melakukan Evaluasi Pelaksanaan Pengelolaan Data Pengolahan SUSENAS dan SAKERNAS Semester II</t>
  </si>
  <si>
    <t>Sub Unsur IIB.  Sistem Jaringan Komputer</t>
  </si>
  <si>
    <t>Menyusun rencana pemeliharaan Infrastruktur TI di BPS Kabupaten Kota Kendari</t>
  </si>
  <si>
    <t>18 Januari 2021</t>
  </si>
  <si>
    <t>Menyusun prosedur pemanfaatan jaringan Wifi BPS Kota Kendari</t>
  </si>
  <si>
    <t>24 Jan 2021</t>
  </si>
  <si>
    <t>Jul - Desember 2021</t>
  </si>
  <si>
    <t>Menyusun prosedur pemanfaatan Shared Printer di BPS Kota Kendari</t>
  </si>
  <si>
    <t>14 Feb 2021</t>
  </si>
  <si>
    <t>Pembuatan Aplikasi Dcantik</t>
  </si>
  <si>
    <t>III.A.9</t>
  </si>
  <si>
    <t>Source Code</t>
  </si>
  <si>
    <t>Pembuatan Petunjuk Operasional Aplikasi Dcantik</t>
  </si>
  <si>
    <t>III.A.17</t>
  </si>
  <si>
    <t>Pembuatan Algoritma Pemrograman Dcantik</t>
  </si>
  <si>
    <t>III.A.8</t>
  </si>
  <si>
    <t>Melakukan identifikasi kebutuhan pengguna sistem informasi Dcantik</t>
  </si>
  <si>
    <t>III.A.4</t>
  </si>
  <si>
    <t>8 Juni 2021</t>
  </si>
  <si>
    <t>Pembuatan Rule Validasi Dcantik</t>
  </si>
  <si>
    <t>III.A.11</t>
  </si>
  <si>
    <t>Pembuatan Aplikasi LADIKA</t>
  </si>
  <si>
    <t>April 2021</t>
  </si>
  <si>
    <t>Pembuatan Petunjuk Operasional Aplikasi LADIKA</t>
  </si>
  <si>
    <t>Melakukan instal/upgrade aplikasi Survei</t>
  </si>
  <si>
    <t>Feb-November 2021</t>
  </si>
  <si>
    <t>Melakukan uji coba aplikasi (aplikasi tutupan lahan, Dcantik, Ladika, SP2020 Lanjutan)</t>
  </si>
  <si>
    <t>III.A.14</t>
  </si>
  <si>
    <t>Perbaikan bug aplikasi Dcantik import template excel yang gagal terbaca</t>
  </si>
  <si>
    <t>Perbaikan bug aplikasi LADIKA yang tidak menampilkan data untuk beberapa tipe HP</t>
  </si>
  <si>
    <t>Pengembangan Aplikasi Dcantik Penambahan Menu Kecamatan Baru Desa Cantik</t>
  </si>
  <si>
    <t>Pengembangan Aplikasi LADIKA Perubahan fitur sort publikasi dan Notifikasi tambahan untuk publikasi yang baru terbit</t>
  </si>
  <si>
    <t>Sub Unsur III B Pengolahan Data</t>
  </si>
  <si>
    <t>Melakukan Monitoring Pengolahan Data</t>
  </si>
  <si>
    <t>III.B.7</t>
  </si>
  <si>
    <t>Sub Unsur IV B Pembuatan Karya Tulis/Karya Ilmiah di bidang teknologiinformasi berbasis komputer</t>
  </si>
  <si>
    <t>Pembuatan Jurnal Internasional (IJAMAS) Comparing Quasi Newton BFGS and Nelder Mead Algorithm for Box-Cox Transformation</t>
  </si>
  <si>
    <t>IV.B.1A</t>
  </si>
  <si>
    <t>Jurnal</t>
  </si>
  <si>
    <t>Professional Academy Digital Talent Scholarship 2021
 Pelatihan Android Developer (AAD) sejumlah 97 Jam Pelatihan</t>
  </si>
  <si>
    <t>IV.E.3.5</t>
  </si>
  <si>
    <t>17 Maret 2021 - 30 April 2021</t>
  </si>
  <si>
    <t>Optimalisasi Diseminasi Statistik dengan Teknik Copywriting</t>
  </si>
  <si>
    <t>IV.E.2</t>
  </si>
  <si>
    <t>Inda Pengolahan Susenas MSBP September 2021 Selama 7 Jam</t>
  </si>
  <si>
    <t>Peserta Internalisasi Satu Data Indonesia BPS se-Provinsi Sulawesi Tenggara via Zoom selama 2 Jam</t>
  </si>
  <si>
    <t>Peserta Pelatihan Pengolahan Sakernas Februari 2021 Selama 6 Jam</t>
  </si>
  <si>
    <t>Pelatihan Lokal SDGS : "Mengintegrasikan TPB ke dalam Dokumen Perencanaan Pembangunan Daerah melalui KLHS dan RAD TPB" Selama 6,5 Jam</t>
  </si>
  <si>
    <t>IV.E.4.7</t>
  </si>
  <si>
    <t>Pelatihan Calon Pembina Desa Cinta Statistik Angkatan I 2021 Selama 45 Jam</t>
  </si>
  <si>
    <t>IV.E.3.6</t>
  </si>
  <si>
    <t>26-30 April 2021</t>
  </si>
  <si>
    <t>Pelatihan Pembina Desa Cinta Statistik Tahap II Selama 32 Jam</t>
  </si>
  <si>
    <t>27-31 Juli 2021</t>
  </si>
  <si>
    <t>Pelatihan fungsional pembelajaran jarak jauh "Short Course Fungsional Pranata Komputer Tahun 2021" sebanyak 15 jam pelajaran yang diselenggarakan pusat pendidikan dan pelatihan BPS</t>
  </si>
  <si>
    <t>IV.E.1</t>
  </si>
  <si>
    <t>9-10 November 2021</t>
  </si>
  <si>
    <t>Peserta webinar uji publik rancangan peraturan BPS tentang Juknis Fungsional Pranata Komputer dengan Angka Kredit sebesar 1 AK bagi peserta (Ketentuan Sertifikat)</t>
  </si>
  <si>
    <t>Peserta Ujicoba New MFD Online selama 8 Jam</t>
  </si>
  <si>
    <t>Innas Pengolahan SBH 2022 yang diselenggarakan online selama 8 Jam</t>
  </si>
  <si>
    <t>Pelatihan Digitalent Scholarship CCNA V7 Introduction to Networks</t>
  </si>
  <si>
    <t>IV.E.3.4</t>
  </si>
  <si>
    <t>Juli-Agustus 2020</t>
  </si>
  <si>
    <t>V.A Sub Unsur Pengajar/Pelatih di Bidang Teknologi Informasi Berbasis Komputer</t>
  </si>
  <si>
    <t>Melatih Petugas Pengolahan Survei Sakernas Semester I 2021</t>
  </si>
  <si>
    <t>V.A.1</t>
  </si>
  <si>
    <t>Melatih Petugas Pengolahan Survei Sakernas Semester II 2021</t>
  </si>
  <si>
    <t>Melatih Petugas Pengolahan Survei Susenas Semester I 2021</t>
  </si>
  <si>
    <t>Melatih Petugas Pengolahan Survei Susenas Semester II 2021</t>
  </si>
  <si>
    <t>V.E Sub Unsur Pelaksanaan Tugas Lain Yang Mendukung Kegiatan Prakom</t>
  </si>
  <si>
    <t>1.</t>
  </si>
  <si>
    <t>Mengikuti Diskusi/Pembahasan Pembangunan Desa Cantik Korumba</t>
  </si>
  <si>
    <t>V.E.1</t>
  </si>
  <si>
    <t>Mei-Juni 2021</t>
  </si>
  <si>
    <t>Pertemuan</t>
  </si>
  <si>
    <t>2.</t>
  </si>
  <si>
    <t xml:space="preserve"> Mengikuti FGD Finalisasi Data Kota Kendari Dalam Angka</t>
  </si>
  <si>
    <t>Kendari, 11 Januari 2022</t>
  </si>
  <si>
    <t>Ir. Martini, M.S</t>
  </si>
  <si>
    <t>NIP. 196601071993022001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</si>
</sst>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d\ mmmm\ yyyy"/>
    <numFmt numFmtId="166" formatCode="mmmm\ yyyy"/>
    <numFmt numFmtId="167" formatCode="General_)"/>
  </numFmts>
  <fonts count="7">
    <font>
      <sz val="11"/>
      <color theme="1"/>
      <name val="Calibri"/>
      <scheme val="minor"/>
    </font>
    <font>
      <b/>
      <sz val="11"/>
      <color theme="1"/>
      <name val="Cambria"/>
    </font>
    <font>
      <sz val="11"/>
      <color theme="1"/>
      <name val="Cambria"/>
    </font>
    <font>
      <sz val="11"/>
      <name val="Calibri"/>
    </font>
    <font>
      <sz val="11"/>
      <color theme="1"/>
      <name val="Cambria"/>
    </font>
    <font>
      <sz val="11"/>
      <color rgb="FF000000"/>
      <name val="Cambria"/>
    </font>
    <font>
      <sz val="11"/>
      <color rgb="FF000000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 wrapText="1"/>
    </xf>
    <xf numFmtId="0" fontId="2" fillId="0" borderId="2" xfId="0" quotePrefix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164" fontId="2" fillId="0" borderId="2" xfId="0" applyNumberFormat="1" applyFont="1" applyBorder="1" applyAlignment="1">
      <alignment horizontal="center" vertical="top"/>
    </xf>
    <xf numFmtId="1" fontId="2" fillId="0" borderId="2" xfId="0" applyNumberFormat="1" applyFont="1" applyBorder="1" applyAlignment="1">
      <alignment horizontal="center" vertical="top"/>
    </xf>
    <xf numFmtId="0" fontId="2" fillId="0" borderId="7" xfId="0" applyFont="1" applyBorder="1"/>
    <xf numFmtId="165" fontId="2" fillId="0" borderId="2" xfId="0" applyNumberFormat="1" applyFont="1" applyBorder="1" applyAlignment="1">
      <alignment horizontal="center" vertical="top" wrapText="1"/>
    </xf>
    <xf numFmtId="0" fontId="2" fillId="0" borderId="2" xfId="0" quotePrefix="1" applyFont="1" applyBorder="1" applyAlignment="1">
      <alignment horizontal="center" vertical="top" wrapText="1"/>
    </xf>
    <xf numFmtId="166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/>
    </xf>
    <xf numFmtId="167" fontId="2" fillId="0" borderId="0" xfId="0" applyNumberFormat="1" applyFont="1" applyAlignment="1">
      <alignment vertical="top" wrapText="1"/>
    </xf>
    <xf numFmtId="167" fontId="2" fillId="0" borderId="2" xfId="0" applyNumberFormat="1" applyFont="1" applyBorder="1" applyAlignment="1">
      <alignment vertical="top" wrapText="1"/>
    </xf>
    <xf numFmtId="167" fontId="2" fillId="0" borderId="2" xfId="0" applyNumberFormat="1" applyFont="1" applyBorder="1" applyAlignment="1">
      <alignment horizontal="center" vertical="top" wrapText="1"/>
    </xf>
    <xf numFmtId="167" fontId="2" fillId="0" borderId="2" xfId="0" applyNumberFormat="1" applyFont="1" applyBorder="1" applyAlignment="1">
      <alignment horizontal="center" vertical="top"/>
    </xf>
    <xf numFmtId="167" fontId="2" fillId="0" borderId="2" xfId="0" applyNumberFormat="1" applyFont="1" applyBorder="1" applyAlignment="1">
      <alignment vertical="top"/>
    </xf>
    <xf numFmtId="166" fontId="2" fillId="0" borderId="2" xfId="0" applyNumberFormat="1" applyFont="1" applyBorder="1" applyAlignment="1">
      <alignment horizontal="center" vertical="top"/>
    </xf>
    <xf numFmtId="164" fontId="2" fillId="0" borderId="2" xfId="0" applyNumberFormat="1" applyFont="1" applyBorder="1"/>
    <xf numFmtId="0" fontId="2" fillId="2" borderId="0" xfId="0" applyFont="1" applyFill="1"/>
    <xf numFmtId="0" fontId="2" fillId="0" borderId="4" xfId="0" applyFont="1" applyBorder="1" applyAlignment="1">
      <alignment horizontal="left" vertical="top" wrapText="1"/>
    </xf>
    <xf numFmtId="0" fontId="3" fillId="0" borderId="5" xfId="0" applyFont="1" applyBorder="1"/>
    <xf numFmtId="0" fontId="3" fillId="0" borderId="6" xfId="0" applyFont="1" applyBorder="1"/>
    <xf numFmtId="0" fontId="5" fillId="0" borderId="0" xfId="0" applyFont="1" applyAlignment="1">
      <alignment horizontal="center"/>
    </xf>
    <xf numFmtId="0" fontId="0" fillId="0" borderId="0" xfId="0"/>
    <xf numFmtId="0" fontId="5" fillId="0" borderId="0" xfId="0" applyFont="1"/>
    <xf numFmtId="167" fontId="2" fillId="0" borderId="4" xfId="0" applyNumberFormat="1" applyFont="1" applyBorder="1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23" Type="http://schemas.openxmlformats.org/officeDocument/2006/relationships/calcChain" Target="calcChain.xml"/><Relationship Id="rId19" Type="http://customschemas.google.com/relationships/workbookmetadata" Target="metadata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8"/>
  <sheetViews>
    <sheetView tabSelected="1" topLeftCell="A34" workbookViewId="0">
      <selection activeCell="E46" sqref="E46"/>
    </sheetView>
  </sheetViews>
  <sheetFormatPr defaultColWidth="14.42578125" defaultRowHeight="15" customHeight="1"/>
  <cols>
    <col min="1" max="1" width="4.7109375" customWidth="1"/>
    <col min="2" max="2" width="34.7109375" customWidth="1"/>
    <col min="3" max="3" width="10.28515625" customWidth="1"/>
    <col min="4" max="4" width="22.7109375" customWidth="1"/>
    <col min="5" max="5" width="14.85546875" customWidth="1"/>
    <col min="6" max="6" width="9.5703125" customWidth="1"/>
    <col min="7" max="22" width="8.7109375" customWidth="1"/>
  </cols>
  <sheetData>
    <row r="1" spans="1:22" ht="14.25" customHeight="1">
      <c r="A1" s="36" t="s">
        <v>0</v>
      </c>
      <c r="B1" s="31"/>
      <c r="C1" s="31"/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25" customHeight="1">
      <c r="A2" s="2"/>
      <c r="B2" s="3"/>
      <c r="C2" s="2"/>
      <c r="D2" s="2"/>
      <c r="E2" s="2"/>
      <c r="F2" s="2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25" customHeight="1">
      <c r="A3" s="2" t="s">
        <v>1</v>
      </c>
      <c r="B3" s="3"/>
      <c r="C3" s="2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4.25" customHeight="1">
      <c r="A4" s="2"/>
      <c r="B4" s="3"/>
      <c r="C4" s="2"/>
      <c r="D4" s="2"/>
      <c r="E4" s="2"/>
      <c r="F4" s="2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4.25" customHeight="1">
      <c r="A5" s="2" t="s">
        <v>2</v>
      </c>
      <c r="B5" s="3"/>
      <c r="C5" s="4" t="s">
        <v>46</v>
      </c>
      <c r="D5" s="2"/>
      <c r="E5" s="2"/>
      <c r="F5" s="2"/>
      <c r="G5" s="2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4.25" customHeight="1">
      <c r="A6" s="2" t="s">
        <v>3</v>
      </c>
      <c r="B6" s="3"/>
      <c r="C6" s="4" t="s">
        <v>47</v>
      </c>
      <c r="D6" s="2"/>
      <c r="E6" s="2"/>
      <c r="F6" s="2"/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4.25" customHeight="1">
      <c r="A7" s="2" t="s">
        <v>4</v>
      </c>
      <c r="B7" s="3"/>
      <c r="C7" s="2" t="s">
        <v>5</v>
      </c>
      <c r="D7" s="2"/>
      <c r="E7" s="2"/>
      <c r="F7" s="2"/>
      <c r="G7" s="2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4.25" customHeight="1">
      <c r="A8" s="2" t="s">
        <v>6</v>
      </c>
      <c r="B8" s="3"/>
      <c r="C8" s="5" t="s">
        <v>48</v>
      </c>
      <c r="D8" s="2"/>
      <c r="E8" s="2"/>
      <c r="F8" s="2"/>
      <c r="G8" s="2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4.25" customHeight="1">
      <c r="A9" s="2" t="s">
        <v>7</v>
      </c>
      <c r="B9" s="3"/>
      <c r="C9" s="2" t="s">
        <v>49</v>
      </c>
      <c r="D9" s="2"/>
      <c r="E9" s="2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4.25" customHeight="1">
      <c r="A10" s="2"/>
      <c r="B10" s="3"/>
      <c r="C10" s="2"/>
      <c r="D10" s="2"/>
      <c r="E10" s="2"/>
      <c r="F10" s="2"/>
      <c r="G10" s="2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25" customHeight="1">
      <c r="A11" s="2" t="s">
        <v>8</v>
      </c>
      <c r="B11" s="3"/>
      <c r="C11" s="2"/>
      <c r="D11" s="2"/>
      <c r="E11" s="2"/>
      <c r="F11" s="2"/>
      <c r="G11" s="2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25" customHeight="1">
      <c r="A12" s="2" t="s">
        <v>2</v>
      </c>
      <c r="B12" s="3"/>
      <c r="C12" s="26"/>
      <c r="D12" s="2"/>
      <c r="E12" s="2"/>
      <c r="F12" s="2"/>
      <c r="G12" s="2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25" customHeight="1">
      <c r="A13" s="2" t="s">
        <v>3</v>
      </c>
      <c r="B13" s="3"/>
      <c r="C13" s="26"/>
      <c r="D13" s="2"/>
      <c r="E13" s="2"/>
      <c r="F13" s="2"/>
      <c r="G13" s="2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25" customHeight="1">
      <c r="A14" s="2" t="s">
        <v>4</v>
      </c>
      <c r="B14" s="3"/>
      <c r="C14" s="26"/>
      <c r="D14" s="2"/>
      <c r="E14" s="2"/>
      <c r="F14" s="2"/>
      <c r="G14" s="2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 customHeight="1">
      <c r="A15" s="2" t="s">
        <v>6</v>
      </c>
      <c r="B15" s="3"/>
      <c r="C15" s="26"/>
      <c r="D15" s="2"/>
      <c r="E15" s="2"/>
      <c r="F15" s="2"/>
      <c r="G15" s="2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 customHeight="1">
      <c r="A16" s="2" t="s">
        <v>7</v>
      </c>
      <c r="B16" s="3"/>
      <c r="C16" s="26"/>
      <c r="D16" s="2"/>
      <c r="E16" s="2"/>
      <c r="F16" s="2"/>
      <c r="G16" s="2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 customHeight="1">
      <c r="A17" s="2"/>
      <c r="B17" s="3"/>
      <c r="C17" s="2"/>
      <c r="D17" s="2"/>
      <c r="E17" s="2"/>
      <c r="F17" s="2"/>
      <c r="G17" s="2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 customHeight="1">
      <c r="A18" s="2" t="s">
        <v>9</v>
      </c>
      <c r="B18" s="3"/>
      <c r="C18" s="2"/>
      <c r="D18" s="2"/>
      <c r="E18" s="2"/>
      <c r="F18" s="2"/>
      <c r="G18" s="2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 customHeight="1">
      <c r="A19" s="37" t="s">
        <v>10</v>
      </c>
      <c r="B19" s="37" t="s">
        <v>11</v>
      </c>
      <c r="C19" s="37" t="s">
        <v>12</v>
      </c>
      <c r="D19" s="37" t="s">
        <v>13</v>
      </c>
      <c r="E19" s="37" t="s">
        <v>14</v>
      </c>
      <c r="F19" s="37" t="s">
        <v>15</v>
      </c>
      <c r="G19" s="37" t="s">
        <v>16</v>
      </c>
      <c r="H19" s="6" t="s">
        <v>17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 customHeight="1">
      <c r="A20" s="38"/>
      <c r="B20" s="38"/>
      <c r="C20" s="38"/>
      <c r="D20" s="38"/>
      <c r="E20" s="38"/>
      <c r="F20" s="38"/>
      <c r="G20" s="38"/>
      <c r="H20" s="6" t="s">
        <v>18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 customHeight="1">
      <c r="A21" s="7" t="s">
        <v>19</v>
      </c>
      <c r="B21" s="7" t="s">
        <v>20</v>
      </c>
      <c r="C21" s="7" t="s">
        <v>21</v>
      </c>
      <c r="D21" s="7" t="s">
        <v>22</v>
      </c>
      <c r="E21" s="7" t="s">
        <v>23</v>
      </c>
      <c r="F21" s="7" t="s">
        <v>24</v>
      </c>
      <c r="G21" s="7" t="s">
        <v>25</v>
      </c>
      <c r="H21" s="7" t="s">
        <v>26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 customHeight="1">
      <c r="A22" s="27" t="s">
        <v>50</v>
      </c>
      <c r="B22" s="28"/>
      <c r="C22" s="28"/>
      <c r="D22" s="28"/>
      <c r="E22" s="28"/>
      <c r="F22" s="28"/>
      <c r="G22" s="28"/>
      <c r="H22" s="2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4.25" customHeight="1">
      <c r="A23" s="8">
        <v>1</v>
      </c>
      <c r="B23" s="9" t="s">
        <v>51</v>
      </c>
      <c r="C23" s="10" t="s">
        <v>52</v>
      </c>
      <c r="D23" s="11" t="s">
        <v>53</v>
      </c>
      <c r="E23" s="11" t="s">
        <v>29</v>
      </c>
      <c r="F23" s="12">
        <v>25</v>
      </c>
      <c r="G23" s="13">
        <v>1</v>
      </c>
      <c r="H23" s="12">
        <f>F23*G23</f>
        <v>25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4.25" customHeight="1">
      <c r="A24" s="27" t="s">
        <v>54</v>
      </c>
      <c r="B24" s="28"/>
      <c r="C24" s="28"/>
      <c r="D24" s="28"/>
      <c r="E24" s="28"/>
      <c r="F24" s="28"/>
      <c r="G24" s="28"/>
      <c r="H24" s="2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32.25" customHeight="1">
      <c r="A25" s="9">
        <v>1</v>
      </c>
      <c r="B25" s="9" t="s">
        <v>55</v>
      </c>
      <c r="C25" s="11" t="s">
        <v>56</v>
      </c>
      <c r="D25" s="11" t="s">
        <v>57</v>
      </c>
      <c r="E25" s="11" t="s">
        <v>31</v>
      </c>
      <c r="F25" s="11">
        <v>0.15</v>
      </c>
      <c r="G25" s="11">
        <v>12</v>
      </c>
      <c r="H25" s="11">
        <f>F25*G25</f>
        <v>1.7999999999999998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 customHeight="1">
      <c r="A26" s="27" t="s">
        <v>27</v>
      </c>
      <c r="B26" s="28"/>
      <c r="C26" s="28"/>
      <c r="D26" s="28"/>
      <c r="E26" s="28"/>
      <c r="F26" s="28"/>
      <c r="G26" s="28"/>
      <c r="H26" s="2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54" customHeight="1">
      <c r="A27" s="8">
        <v>1</v>
      </c>
      <c r="B27" s="9" t="s">
        <v>58</v>
      </c>
      <c r="C27" s="8" t="s">
        <v>28</v>
      </c>
      <c r="D27" s="11" t="s">
        <v>53</v>
      </c>
      <c r="E27" s="11" t="s">
        <v>29</v>
      </c>
      <c r="F27" s="12">
        <v>0.02</v>
      </c>
      <c r="G27" s="13">
        <v>18</v>
      </c>
      <c r="H27" s="12">
        <f t="shared" ref="H27:H33" si="0">F27*G27</f>
        <v>0.36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36.75" customHeight="1">
      <c r="A28" s="11">
        <v>2</v>
      </c>
      <c r="B28" s="9" t="s">
        <v>59</v>
      </c>
      <c r="C28" s="11" t="s">
        <v>60</v>
      </c>
      <c r="D28" s="15">
        <v>44355</v>
      </c>
      <c r="E28" s="11" t="s">
        <v>31</v>
      </c>
      <c r="F28" s="11">
        <v>0.11</v>
      </c>
      <c r="G28" s="11">
        <v>1</v>
      </c>
      <c r="H28" s="11">
        <f t="shared" si="0"/>
        <v>0.11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25" customHeight="1">
      <c r="A29" s="11">
        <v>3</v>
      </c>
      <c r="B29" s="9" t="s">
        <v>61</v>
      </c>
      <c r="C29" s="11" t="s">
        <v>62</v>
      </c>
      <c r="D29" s="15">
        <v>44237</v>
      </c>
      <c r="E29" s="11" t="s">
        <v>63</v>
      </c>
      <c r="F29" s="11">
        <v>0.11</v>
      </c>
      <c r="G29" s="11">
        <v>1</v>
      </c>
      <c r="H29" s="11">
        <f t="shared" si="0"/>
        <v>0.11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30" customHeight="1">
      <c r="A30" s="11">
        <v>4</v>
      </c>
      <c r="B30" s="9" t="s">
        <v>64</v>
      </c>
      <c r="C30" s="11" t="s">
        <v>65</v>
      </c>
      <c r="D30" s="16" t="s">
        <v>66</v>
      </c>
      <c r="E30" s="11" t="s">
        <v>29</v>
      </c>
      <c r="F30" s="11">
        <v>0.08</v>
      </c>
      <c r="G30" s="11">
        <v>1</v>
      </c>
      <c r="H30" s="11">
        <f t="shared" si="0"/>
        <v>0.08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30" customHeight="1">
      <c r="A31" s="11">
        <v>5</v>
      </c>
      <c r="B31" s="9" t="s">
        <v>67</v>
      </c>
      <c r="C31" s="11" t="s">
        <v>68</v>
      </c>
      <c r="D31" s="16" t="s">
        <v>69</v>
      </c>
      <c r="E31" s="11" t="s">
        <v>31</v>
      </c>
      <c r="F31" s="11">
        <v>0.01</v>
      </c>
      <c r="G31" s="11">
        <v>4</v>
      </c>
      <c r="H31" s="11">
        <f t="shared" si="0"/>
        <v>0.04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30" customHeight="1">
      <c r="A32" s="11">
        <v>6</v>
      </c>
      <c r="B32" s="9" t="s">
        <v>70</v>
      </c>
      <c r="C32" s="11" t="s">
        <v>30</v>
      </c>
      <c r="D32" s="16" t="s">
        <v>71</v>
      </c>
      <c r="E32" s="11" t="s">
        <v>29</v>
      </c>
      <c r="F32" s="11">
        <v>0.12</v>
      </c>
      <c r="G32" s="11">
        <v>1</v>
      </c>
      <c r="H32" s="11">
        <f t="shared" si="0"/>
        <v>0.12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37.5" customHeight="1">
      <c r="A33" s="11">
        <v>7</v>
      </c>
      <c r="B33" s="9" t="s">
        <v>72</v>
      </c>
      <c r="C33" s="11" t="s">
        <v>73</v>
      </c>
      <c r="D33" s="16" t="s">
        <v>71</v>
      </c>
      <c r="E33" s="11" t="s">
        <v>29</v>
      </c>
      <c r="F33" s="11">
        <v>0.33</v>
      </c>
      <c r="G33" s="11">
        <v>1</v>
      </c>
      <c r="H33" s="11">
        <f t="shared" si="0"/>
        <v>0.33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42.75">
      <c r="A34" s="11">
        <v>8</v>
      </c>
      <c r="B34" s="9" t="s">
        <v>74</v>
      </c>
      <c r="C34" s="11" t="s">
        <v>75</v>
      </c>
      <c r="D34" s="17">
        <v>44378</v>
      </c>
      <c r="E34" s="11" t="s">
        <v>29</v>
      </c>
      <c r="F34" s="11">
        <v>0.66</v>
      </c>
      <c r="G34" s="11">
        <v>1</v>
      </c>
      <c r="H34" s="11">
        <v>0.66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37.5" customHeight="1">
      <c r="A35" s="11">
        <v>9</v>
      </c>
      <c r="B35" s="9" t="s">
        <v>76</v>
      </c>
      <c r="C35" s="11" t="s">
        <v>75</v>
      </c>
      <c r="D35" s="17">
        <v>44531</v>
      </c>
      <c r="E35" s="11" t="s">
        <v>29</v>
      </c>
      <c r="F35" s="11">
        <v>0.66</v>
      </c>
      <c r="G35" s="11">
        <v>1</v>
      </c>
      <c r="H35" s="11">
        <v>0.66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4.25" customHeight="1">
      <c r="A36" s="27" t="s">
        <v>77</v>
      </c>
      <c r="B36" s="28"/>
      <c r="C36" s="28"/>
      <c r="D36" s="28"/>
      <c r="E36" s="28"/>
      <c r="F36" s="28"/>
      <c r="G36" s="28"/>
      <c r="H36" s="2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4.25" customHeight="1">
      <c r="A37" s="8">
        <v>1</v>
      </c>
      <c r="B37" s="9" t="s">
        <v>78</v>
      </c>
      <c r="C37" s="8" t="s">
        <v>33</v>
      </c>
      <c r="D37" s="16" t="s">
        <v>79</v>
      </c>
      <c r="E37" s="11" t="s">
        <v>31</v>
      </c>
      <c r="F37" s="12">
        <v>0.374</v>
      </c>
      <c r="G37" s="13">
        <v>1</v>
      </c>
      <c r="H37" s="12">
        <f t="shared" ref="H37:H40" si="1">F37*G37</f>
        <v>0.374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4.25" customHeight="1">
      <c r="A38" s="8">
        <v>2</v>
      </c>
      <c r="B38" s="9" t="s">
        <v>80</v>
      </c>
      <c r="C38" s="8" t="s">
        <v>32</v>
      </c>
      <c r="D38" s="16" t="s">
        <v>81</v>
      </c>
      <c r="E38" s="11" t="s">
        <v>29</v>
      </c>
      <c r="F38" s="12">
        <v>5.5E-2</v>
      </c>
      <c r="G38" s="13">
        <v>1</v>
      </c>
      <c r="H38" s="12">
        <f t="shared" si="1"/>
        <v>5.5E-2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4.25" customHeight="1">
      <c r="A39" s="8">
        <v>3</v>
      </c>
      <c r="B39" s="9" t="s">
        <v>34</v>
      </c>
      <c r="C39" s="8" t="s">
        <v>35</v>
      </c>
      <c r="D39" s="16" t="s">
        <v>82</v>
      </c>
      <c r="E39" s="11" t="s">
        <v>31</v>
      </c>
      <c r="F39" s="12">
        <v>3.3000000000000002E-2</v>
      </c>
      <c r="G39" s="13">
        <v>24</v>
      </c>
      <c r="H39" s="12">
        <f t="shared" si="1"/>
        <v>0.79200000000000004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4.25" customHeight="1">
      <c r="A40" s="8">
        <v>4</v>
      </c>
      <c r="B40" s="9" t="s">
        <v>83</v>
      </c>
      <c r="C40" s="8" t="s">
        <v>32</v>
      </c>
      <c r="D40" s="16" t="s">
        <v>84</v>
      </c>
      <c r="E40" s="11" t="s">
        <v>29</v>
      </c>
      <c r="F40" s="12">
        <v>5.5E-2</v>
      </c>
      <c r="G40" s="13">
        <v>1</v>
      </c>
      <c r="H40" s="12">
        <f t="shared" si="1"/>
        <v>5.5E-2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4.25" customHeight="1">
      <c r="A41" s="27" t="s">
        <v>36</v>
      </c>
      <c r="B41" s="28"/>
      <c r="C41" s="28"/>
      <c r="D41" s="28"/>
      <c r="E41" s="28"/>
      <c r="F41" s="28"/>
      <c r="G41" s="28"/>
      <c r="H41" s="29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4.25" customHeight="1">
      <c r="A42" s="8">
        <v>1</v>
      </c>
      <c r="B42" s="18" t="s">
        <v>85</v>
      </c>
      <c r="C42" s="8" t="s">
        <v>86</v>
      </c>
      <c r="D42" s="17">
        <v>44348</v>
      </c>
      <c r="E42" s="11" t="s">
        <v>87</v>
      </c>
      <c r="F42" s="8">
        <v>1.21</v>
      </c>
      <c r="G42" s="8">
        <v>1</v>
      </c>
      <c r="H42" s="8">
        <f t="shared" ref="H42:H51" si="2">F42*G42</f>
        <v>1.21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4.25" customHeight="1">
      <c r="A43" s="11">
        <v>2</v>
      </c>
      <c r="B43" s="9" t="s">
        <v>88</v>
      </c>
      <c r="C43" s="8" t="s">
        <v>89</v>
      </c>
      <c r="D43" s="17">
        <v>44349</v>
      </c>
      <c r="E43" s="11" t="s">
        <v>29</v>
      </c>
      <c r="F43" s="11">
        <v>0.16500000000000001</v>
      </c>
      <c r="G43" s="11">
        <v>1</v>
      </c>
      <c r="H43" s="11">
        <f t="shared" si="2"/>
        <v>0.16500000000000001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4.25" customHeight="1">
      <c r="A44" s="11">
        <v>3</v>
      </c>
      <c r="B44" s="9" t="s">
        <v>90</v>
      </c>
      <c r="C44" s="8" t="s">
        <v>91</v>
      </c>
      <c r="D44" s="17">
        <v>44350</v>
      </c>
      <c r="E44" s="11" t="s">
        <v>29</v>
      </c>
      <c r="F44" s="11">
        <v>0.44</v>
      </c>
      <c r="G44" s="11">
        <v>1</v>
      </c>
      <c r="H44" s="8">
        <f t="shared" si="2"/>
        <v>0.44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4.25" customHeight="1">
      <c r="A45" s="11">
        <v>4</v>
      </c>
      <c r="B45" s="9" t="s">
        <v>92</v>
      </c>
      <c r="C45" s="8" t="s">
        <v>93</v>
      </c>
      <c r="D45" s="11" t="s">
        <v>94</v>
      </c>
      <c r="E45" s="11" t="s">
        <v>29</v>
      </c>
      <c r="F45" s="11">
        <v>0.55000000000000004</v>
      </c>
      <c r="G45" s="11">
        <v>1</v>
      </c>
      <c r="H45" s="11">
        <f t="shared" si="2"/>
        <v>0.55000000000000004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4.25" customHeight="1">
      <c r="A46" s="11">
        <v>5</v>
      </c>
      <c r="B46" s="9" t="s">
        <v>95</v>
      </c>
      <c r="C46" s="8" t="s">
        <v>96</v>
      </c>
      <c r="D46" s="17">
        <v>44350</v>
      </c>
      <c r="E46" s="11" t="s">
        <v>29</v>
      </c>
      <c r="F46" s="11">
        <v>0.44</v>
      </c>
      <c r="G46" s="11">
        <v>1</v>
      </c>
      <c r="H46" s="11">
        <f t="shared" si="2"/>
        <v>0.44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32.25" customHeight="1">
      <c r="A47" s="11">
        <v>6</v>
      </c>
      <c r="B47" s="18" t="s">
        <v>97</v>
      </c>
      <c r="C47" s="8" t="s">
        <v>86</v>
      </c>
      <c r="D47" s="16" t="s">
        <v>98</v>
      </c>
      <c r="E47" s="11" t="s">
        <v>87</v>
      </c>
      <c r="F47" s="8">
        <v>1.21</v>
      </c>
      <c r="G47" s="8">
        <v>1</v>
      </c>
      <c r="H47" s="8">
        <f t="shared" si="2"/>
        <v>1.21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28.5">
      <c r="A48" s="11">
        <v>7</v>
      </c>
      <c r="B48" s="9" t="s">
        <v>99</v>
      </c>
      <c r="C48" s="8" t="s">
        <v>89</v>
      </c>
      <c r="D48" s="16" t="s">
        <v>98</v>
      </c>
      <c r="E48" s="11" t="s">
        <v>29</v>
      </c>
      <c r="F48" s="11">
        <v>0.16500000000000001</v>
      </c>
      <c r="G48" s="11">
        <v>1</v>
      </c>
      <c r="H48" s="11">
        <f t="shared" si="2"/>
        <v>0.16500000000000001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8.5">
      <c r="A49" s="11">
        <v>8</v>
      </c>
      <c r="B49" s="9" t="s">
        <v>90</v>
      </c>
      <c r="C49" s="8" t="s">
        <v>91</v>
      </c>
      <c r="D49" s="16" t="s">
        <v>98</v>
      </c>
      <c r="E49" s="11" t="s">
        <v>29</v>
      </c>
      <c r="F49" s="11">
        <v>0.44</v>
      </c>
      <c r="G49" s="11">
        <v>1</v>
      </c>
      <c r="H49" s="8">
        <f t="shared" si="2"/>
        <v>0.44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34.5" customHeight="1">
      <c r="A50" s="11">
        <v>9</v>
      </c>
      <c r="B50" s="9" t="s">
        <v>100</v>
      </c>
      <c r="C50" s="11" t="s">
        <v>39</v>
      </c>
      <c r="D50" s="11" t="s">
        <v>101</v>
      </c>
      <c r="E50" s="11" t="s">
        <v>31</v>
      </c>
      <c r="F50" s="11">
        <v>0.11</v>
      </c>
      <c r="G50" s="11">
        <v>9</v>
      </c>
      <c r="H50" s="11">
        <f t="shared" si="2"/>
        <v>0.99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51" customHeight="1">
      <c r="A51" s="11">
        <v>10</v>
      </c>
      <c r="B51" s="9" t="s">
        <v>102</v>
      </c>
      <c r="C51" s="11" t="s">
        <v>103</v>
      </c>
      <c r="D51" s="11" t="s">
        <v>57</v>
      </c>
      <c r="E51" s="11" t="s">
        <v>31</v>
      </c>
      <c r="F51" s="11">
        <v>5.5E-2</v>
      </c>
      <c r="G51" s="11">
        <v>3</v>
      </c>
      <c r="H51" s="11">
        <f t="shared" si="2"/>
        <v>0.16500000000000001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51" customHeight="1">
      <c r="A52" s="11">
        <v>11</v>
      </c>
      <c r="B52" s="9" t="s">
        <v>104</v>
      </c>
      <c r="C52" s="11" t="s">
        <v>37</v>
      </c>
      <c r="D52" s="11">
        <v>44378</v>
      </c>
      <c r="E52" s="11" t="s">
        <v>31</v>
      </c>
      <c r="F52" s="11">
        <v>0.182</v>
      </c>
      <c r="G52" s="11">
        <v>1</v>
      </c>
      <c r="H52" s="11">
        <v>0.182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51" customHeight="1">
      <c r="A53" s="11">
        <v>12</v>
      </c>
      <c r="B53" s="9" t="s">
        <v>105</v>
      </c>
      <c r="C53" s="11" t="s">
        <v>37</v>
      </c>
      <c r="D53" s="11">
        <v>44348</v>
      </c>
      <c r="E53" s="11" t="s">
        <v>31</v>
      </c>
      <c r="F53" s="11">
        <v>0.182</v>
      </c>
      <c r="G53" s="11">
        <v>1</v>
      </c>
      <c r="H53" s="11">
        <v>0.182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51" customHeight="1">
      <c r="A54" s="11">
        <v>13</v>
      </c>
      <c r="B54" s="9" t="s">
        <v>106</v>
      </c>
      <c r="C54" s="11" t="s">
        <v>38</v>
      </c>
      <c r="D54" s="11">
        <v>44440</v>
      </c>
      <c r="E54" s="11" t="s">
        <v>31</v>
      </c>
      <c r="F54" s="11">
        <v>0.6</v>
      </c>
      <c r="G54" s="11">
        <v>1</v>
      </c>
      <c r="H54" s="11">
        <v>0.6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51" customHeight="1">
      <c r="A55" s="11">
        <v>14</v>
      </c>
      <c r="B55" s="9" t="s">
        <v>107</v>
      </c>
      <c r="C55" s="11" t="s">
        <v>38</v>
      </c>
      <c r="D55" s="11">
        <v>44501</v>
      </c>
      <c r="E55" s="11" t="s">
        <v>31</v>
      </c>
      <c r="F55" s="11">
        <v>0.6</v>
      </c>
      <c r="G55" s="11">
        <v>1</v>
      </c>
      <c r="H55" s="11">
        <v>0.6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 customHeight="1">
      <c r="A56" s="27" t="s">
        <v>108</v>
      </c>
      <c r="B56" s="28"/>
      <c r="C56" s="28"/>
      <c r="D56" s="28"/>
      <c r="E56" s="28"/>
      <c r="F56" s="28"/>
      <c r="G56" s="28"/>
      <c r="H56" s="2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35.25" customHeight="1">
      <c r="A57" s="11">
        <v>1</v>
      </c>
      <c r="B57" s="9" t="s">
        <v>109</v>
      </c>
      <c r="C57" s="11" t="s">
        <v>110</v>
      </c>
      <c r="D57" s="11" t="s">
        <v>101</v>
      </c>
      <c r="E57" s="11" t="s">
        <v>31</v>
      </c>
      <c r="F57" s="11">
        <v>0.08</v>
      </c>
      <c r="G57" s="11">
        <v>93</v>
      </c>
      <c r="H57" s="11">
        <f>F57*G57</f>
        <v>7.44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4.25" customHeight="1">
      <c r="A58" s="27" t="s">
        <v>111</v>
      </c>
      <c r="B58" s="28"/>
      <c r="C58" s="28"/>
      <c r="D58" s="28"/>
      <c r="E58" s="28"/>
      <c r="F58" s="28"/>
      <c r="G58" s="28"/>
      <c r="H58" s="29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57">
      <c r="A59" s="11">
        <v>1</v>
      </c>
      <c r="B59" s="9" t="s">
        <v>112</v>
      </c>
      <c r="C59" s="11" t="s">
        <v>113</v>
      </c>
      <c r="D59" s="17">
        <v>41944</v>
      </c>
      <c r="E59" s="11" t="s">
        <v>114</v>
      </c>
      <c r="F59" s="11">
        <v>20</v>
      </c>
      <c r="G59" s="11">
        <v>1</v>
      </c>
      <c r="H59" s="11">
        <f>F59*G59</f>
        <v>20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4.25" customHeight="1">
      <c r="A60" s="27" t="s">
        <v>40</v>
      </c>
      <c r="B60" s="28"/>
      <c r="C60" s="28"/>
      <c r="D60" s="28"/>
      <c r="E60" s="28"/>
      <c r="F60" s="28"/>
      <c r="G60" s="28"/>
      <c r="H60" s="2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4.25" customHeight="1">
      <c r="A61" s="19">
        <v>1</v>
      </c>
      <c r="B61" s="20" t="s">
        <v>115</v>
      </c>
      <c r="C61" s="21" t="s">
        <v>116</v>
      </c>
      <c r="D61" s="21" t="s">
        <v>117</v>
      </c>
      <c r="E61" s="21" t="s">
        <v>42</v>
      </c>
      <c r="F61" s="21">
        <v>2</v>
      </c>
      <c r="G61" s="21">
        <v>1</v>
      </c>
      <c r="H61" s="22">
        <f t="shared" ref="H61:H73" si="3">F61*G61</f>
        <v>2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4.25" customHeight="1">
      <c r="A62" s="20">
        <v>2</v>
      </c>
      <c r="B62" s="20" t="s">
        <v>118</v>
      </c>
      <c r="C62" s="21" t="s">
        <v>119</v>
      </c>
      <c r="D62" s="15">
        <v>44398</v>
      </c>
      <c r="E62" s="21" t="s">
        <v>42</v>
      </c>
      <c r="F62" s="21">
        <v>1</v>
      </c>
      <c r="G62" s="21">
        <v>1</v>
      </c>
      <c r="H62" s="22">
        <f t="shared" si="3"/>
        <v>1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4.25" customHeight="1">
      <c r="A63" s="20">
        <v>3</v>
      </c>
      <c r="B63" s="20" t="s">
        <v>120</v>
      </c>
      <c r="C63" s="21" t="s">
        <v>41</v>
      </c>
      <c r="D63" s="15">
        <v>44468</v>
      </c>
      <c r="E63" s="21" t="s">
        <v>42</v>
      </c>
      <c r="F63" s="21">
        <v>0.5</v>
      </c>
      <c r="G63" s="21">
        <v>1</v>
      </c>
      <c r="H63" s="22">
        <f t="shared" si="3"/>
        <v>0.5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4.25" customHeight="1">
      <c r="A64" s="20">
        <v>4</v>
      </c>
      <c r="B64" s="20" t="s">
        <v>121</v>
      </c>
      <c r="C64" s="21" t="s">
        <v>119</v>
      </c>
      <c r="D64" s="15">
        <v>44265</v>
      </c>
      <c r="E64" s="21" t="s">
        <v>42</v>
      </c>
      <c r="F64" s="21">
        <v>1</v>
      </c>
      <c r="G64" s="21">
        <v>1</v>
      </c>
      <c r="H64" s="22">
        <f t="shared" si="3"/>
        <v>1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ht="14.25" customHeight="1">
      <c r="A65" s="20">
        <v>5</v>
      </c>
      <c r="B65" s="20" t="s">
        <v>122</v>
      </c>
      <c r="C65" s="21" t="s">
        <v>41</v>
      </c>
      <c r="D65" s="15">
        <v>44235</v>
      </c>
      <c r="E65" s="21" t="s">
        <v>42</v>
      </c>
      <c r="F65" s="21">
        <v>0.5</v>
      </c>
      <c r="G65" s="21">
        <v>1</v>
      </c>
      <c r="H65" s="22">
        <f t="shared" si="3"/>
        <v>0.5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ht="14.25" customHeight="1">
      <c r="A66" s="20">
        <v>6</v>
      </c>
      <c r="B66" s="20" t="s">
        <v>123</v>
      </c>
      <c r="C66" s="21" t="s">
        <v>124</v>
      </c>
      <c r="D66" s="15">
        <v>44364</v>
      </c>
      <c r="E66" s="21" t="s">
        <v>42</v>
      </c>
      <c r="F66" s="21">
        <v>0.25</v>
      </c>
      <c r="G66" s="21">
        <v>1</v>
      </c>
      <c r="H66" s="22">
        <f t="shared" si="3"/>
        <v>0.25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14.25" customHeight="1">
      <c r="A67" s="20">
        <v>7</v>
      </c>
      <c r="B67" s="20" t="s">
        <v>125</v>
      </c>
      <c r="C67" s="21" t="s">
        <v>126</v>
      </c>
      <c r="D67" s="21" t="s">
        <v>127</v>
      </c>
      <c r="E67" s="21" t="s">
        <v>42</v>
      </c>
      <c r="F67" s="21">
        <v>1</v>
      </c>
      <c r="G67" s="21">
        <v>1</v>
      </c>
      <c r="H67" s="22">
        <f t="shared" si="3"/>
        <v>1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ht="14.25" customHeight="1">
      <c r="A68" s="20">
        <v>8</v>
      </c>
      <c r="B68" s="20" t="s">
        <v>128</v>
      </c>
      <c r="C68" s="21" t="s">
        <v>126</v>
      </c>
      <c r="D68" s="21" t="s">
        <v>129</v>
      </c>
      <c r="E68" s="21" t="s">
        <v>42</v>
      </c>
      <c r="F68" s="21">
        <v>1</v>
      </c>
      <c r="G68" s="21">
        <v>1</v>
      </c>
      <c r="H68" s="22">
        <f t="shared" si="3"/>
        <v>1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ht="14.25" customHeight="1">
      <c r="A69" s="20">
        <v>9</v>
      </c>
      <c r="B69" s="20" t="s">
        <v>130</v>
      </c>
      <c r="C69" s="21" t="s">
        <v>131</v>
      </c>
      <c r="D69" s="21" t="s">
        <v>132</v>
      </c>
      <c r="E69" s="21" t="s">
        <v>42</v>
      </c>
      <c r="F69" s="21">
        <v>0.5</v>
      </c>
      <c r="G69" s="21">
        <v>1</v>
      </c>
      <c r="H69" s="22">
        <f t="shared" si="3"/>
        <v>0.5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ht="14.25" customHeight="1">
      <c r="A70" s="20">
        <v>10</v>
      </c>
      <c r="B70" s="20" t="s">
        <v>133</v>
      </c>
      <c r="C70" s="21" t="s">
        <v>119</v>
      </c>
      <c r="D70" s="15">
        <v>44209</v>
      </c>
      <c r="E70" s="21" t="s">
        <v>42</v>
      </c>
      <c r="F70" s="21">
        <v>1</v>
      </c>
      <c r="G70" s="21">
        <v>1</v>
      </c>
      <c r="H70" s="22">
        <f t="shared" si="3"/>
        <v>1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ht="14.25" customHeight="1">
      <c r="A71" s="23">
        <v>11</v>
      </c>
      <c r="B71" s="20" t="s">
        <v>134</v>
      </c>
      <c r="C71" s="22" t="s">
        <v>41</v>
      </c>
      <c r="D71" s="15">
        <v>44355</v>
      </c>
      <c r="E71" s="22" t="s">
        <v>42</v>
      </c>
      <c r="F71" s="22">
        <v>0.5</v>
      </c>
      <c r="G71" s="22">
        <v>1</v>
      </c>
      <c r="H71" s="22">
        <f t="shared" si="3"/>
        <v>0.5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ht="14.25" customHeight="1">
      <c r="A72" s="23">
        <v>12</v>
      </c>
      <c r="B72" s="20" t="s">
        <v>135</v>
      </c>
      <c r="C72" s="22" t="s">
        <v>41</v>
      </c>
      <c r="D72" s="15">
        <v>44511</v>
      </c>
      <c r="E72" s="22" t="s">
        <v>42</v>
      </c>
      <c r="F72" s="22">
        <v>0.5</v>
      </c>
      <c r="G72" s="22">
        <v>1</v>
      </c>
      <c r="H72" s="22">
        <f t="shared" si="3"/>
        <v>0.5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ht="14.25" customHeight="1">
      <c r="A73" s="19">
        <v>13</v>
      </c>
      <c r="B73" s="20" t="s">
        <v>136</v>
      </c>
      <c r="C73" s="21" t="s">
        <v>137</v>
      </c>
      <c r="D73" s="21" t="s">
        <v>138</v>
      </c>
      <c r="E73" s="21" t="s">
        <v>42</v>
      </c>
      <c r="F73" s="21">
        <v>3</v>
      </c>
      <c r="G73" s="21">
        <v>1</v>
      </c>
      <c r="H73" s="22">
        <f t="shared" si="3"/>
        <v>3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ht="14.25" customHeight="1">
      <c r="A74" s="33" t="s">
        <v>139</v>
      </c>
      <c r="B74" s="28"/>
      <c r="C74" s="28"/>
      <c r="D74" s="28"/>
      <c r="E74" s="28"/>
      <c r="F74" s="28"/>
      <c r="G74" s="28"/>
      <c r="H74" s="2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 customHeight="1">
      <c r="A75" s="22">
        <v>1</v>
      </c>
      <c r="B75" s="20" t="s">
        <v>140</v>
      </c>
      <c r="C75" s="22" t="s">
        <v>141</v>
      </c>
      <c r="D75" s="24">
        <v>44228</v>
      </c>
      <c r="E75" s="22" t="s">
        <v>31</v>
      </c>
      <c r="F75" s="22">
        <v>0.4</v>
      </c>
      <c r="G75" s="22">
        <v>1</v>
      </c>
      <c r="H75" s="22">
        <f t="shared" ref="H75:H78" si="4">F75*G75</f>
        <v>0.4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 customHeight="1">
      <c r="A76" s="22">
        <v>2</v>
      </c>
      <c r="B76" s="20" t="s">
        <v>142</v>
      </c>
      <c r="C76" s="22" t="s">
        <v>141</v>
      </c>
      <c r="D76" s="24">
        <v>44440</v>
      </c>
      <c r="E76" s="22" t="s">
        <v>31</v>
      </c>
      <c r="F76" s="22">
        <v>0.4</v>
      </c>
      <c r="G76" s="22">
        <v>1</v>
      </c>
      <c r="H76" s="22">
        <f t="shared" si="4"/>
        <v>0.4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 customHeight="1">
      <c r="A77" s="22">
        <v>3</v>
      </c>
      <c r="B77" s="20" t="s">
        <v>143</v>
      </c>
      <c r="C77" s="22" t="s">
        <v>141</v>
      </c>
      <c r="D77" s="24">
        <v>44256</v>
      </c>
      <c r="E77" s="22" t="s">
        <v>31</v>
      </c>
      <c r="F77" s="22">
        <v>0.4</v>
      </c>
      <c r="G77" s="22">
        <v>1</v>
      </c>
      <c r="H77" s="22">
        <f t="shared" si="4"/>
        <v>0.4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 customHeight="1">
      <c r="A78" s="22">
        <v>4</v>
      </c>
      <c r="B78" s="20" t="s">
        <v>144</v>
      </c>
      <c r="C78" s="22" t="s">
        <v>141</v>
      </c>
      <c r="D78" s="24">
        <v>44470</v>
      </c>
      <c r="E78" s="22" t="s">
        <v>31</v>
      </c>
      <c r="F78" s="22">
        <v>0.4</v>
      </c>
      <c r="G78" s="22">
        <v>1</v>
      </c>
      <c r="H78" s="22">
        <f t="shared" si="4"/>
        <v>0.4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 customHeight="1">
      <c r="A79" s="33" t="s">
        <v>145</v>
      </c>
      <c r="B79" s="28"/>
      <c r="C79" s="28"/>
      <c r="D79" s="28"/>
      <c r="E79" s="28"/>
      <c r="F79" s="28"/>
      <c r="G79" s="28"/>
      <c r="H79" s="2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 customHeight="1">
      <c r="A80" s="23" t="s">
        <v>146</v>
      </c>
      <c r="B80" s="20" t="s">
        <v>147</v>
      </c>
      <c r="C80" s="22" t="s">
        <v>148</v>
      </c>
      <c r="D80" s="11" t="s">
        <v>149</v>
      </c>
      <c r="E80" s="22" t="s">
        <v>150</v>
      </c>
      <c r="F80" s="22">
        <v>0.04</v>
      </c>
      <c r="G80" s="22">
        <v>3</v>
      </c>
      <c r="H80" s="22">
        <f t="shared" ref="H80:H81" si="5">F80*G80</f>
        <v>0.12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 customHeight="1">
      <c r="A81" s="23" t="s">
        <v>151</v>
      </c>
      <c r="B81" s="20" t="s">
        <v>152</v>
      </c>
      <c r="C81" s="22" t="s">
        <v>148</v>
      </c>
      <c r="D81" s="15">
        <v>44238</v>
      </c>
      <c r="E81" s="22" t="s">
        <v>150</v>
      </c>
      <c r="F81" s="22">
        <v>0.04</v>
      </c>
      <c r="G81" s="22">
        <v>2</v>
      </c>
      <c r="H81" s="22">
        <f t="shared" si="5"/>
        <v>0.08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 customHeight="1">
      <c r="A82" s="34" t="s">
        <v>43</v>
      </c>
      <c r="B82" s="28"/>
      <c r="C82" s="28"/>
      <c r="D82" s="28"/>
      <c r="E82" s="28"/>
      <c r="F82" s="28"/>
      <c r="G82" s="29"/>
      <c r="H82" s="25">
        <f>SUM(H23:H81)</f>
        <v>79.875000000000014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4.25" customHeight="1">
      <c r="A83" s="2" t="s">
        <v>44</v>
      </c>
      <c r="B83" s="3"/>
      <c r="C83" s="2"/>
      <c r="D83" s="2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4.25" customHeight="1">
      <c r="A84" s="2"/>
      <c r="B84" s="3"/>
      <c r="C84" s="2"/>
      <c r="D84" s="2"/>
      <c r="E84" s="2"/>
      <c r="F84" s="35" t="s">
        <v>153</v>
      </c>
      <c r="G84" s="31"/>
      <c r="H84" s="3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4.25" customHeight="1">
      <c r="A85" s="2"/>
      <c r="B85" s="3"/>
      <c r="C85" s="2"/>
      <c r="D85" s="2"/>
      <c r="E85" s="2"/>
      <c r="F85" s="35" t="s">
        <v>45</v>
      </c>
      <c r="G85" s="31"/>
      <c r="H85" s="3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4.25" customHeight="1">
      <c r="A86" s="2"/>
      <c r="B86" s="3"/>
      <c r="C86" s="2"/>
      <c r="D86" s="2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4.25" customHeight="1">
      <c r="A87" s="2"/>
      <c r="B87" s="3"/>
      <c r="C87" s="2"/>
      <c r="D87" s="2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4.25" customHeight="1">
      <c r="A88" s="2"/>
      <c r="B88" s="3"/>
      <c r="C88" s="2"/>
      <c r="D88" s="2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4.25" customHeight="1">
      <c r="A89" s="2"/>
      <c r="B89" s="3"/>
      <c r="C89" s="2"/>
      <c r="D89" s="2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4.25" customHeight="1">
      <c r="A90" s="2"/>
      <c r="B90" s="3"/>
      <c r="C90" s="2"/>
      <c r="D90" s="2"/>
      <c r="E90" s="2"/>
      <c r="F90" s="30" t="s">
        <v>154</v>
      </c>
      <c r="G90" s="31"/>
      <c r="H90" s="3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4.25" customHeight="1">
      <c r="A91" s="2"/>
      <c r="B91" s="3"/>
      <c r="C91" s="2"/>
      <c r="D91" s="2"/>
      <c r="E91" s="2"/>
      <c r="F91" s="32" t="s">
        <v>155</v>
      </c>
      <c r="G91" s="31"/>
      <c r="H91" s="3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4.25" customHeight="1">
      <c r="A92" s="2"/>
      <c r="B92" s="3"/>
      <c r="C92" s="2"/>
      <c r="D92" s="2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4.25" customHeight="1">
      <c r="A93" s="2"/>
      <c r="B93" s="3"/>
      <c r="C93" s="2"/>
      <c r="D93" s="2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4.25" customHeight="1">
      <c r="A94" s="2"/>
      <c r="B94" s="3"/>
      <c r="C94" s="2"/>
      <c r="D94" s="2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4.25" customHeight="1">
      <c r="A95" s="2"/>
      <c r="B95" s="3"/>
      <c r="C95" s="2"/>
      <c r="D95" s="2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4.25" customHeight="1">
      <c r="A96" s="2"/>
      <c r="B96" s="3"/>
      <c r="C96" s="2"/>
      <c r="D96" s="2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4.25" customHeight="1">
      <c r="A97" s="2"/>
      <c r="B97" s="3"/>
      <c r="C97" s="2"/>
      <c r="D97" s="2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4.25" customHeight="1">
      <c r="A98" s="2"/>
      <c r="B98" s="3"/>
      <c r="C98" s="2"/>
      <c r="D98" s="2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4.25" customHeight="1">
      <c r="A99" s="2"/>
      <c r="B99" s="3"/>
      <c r="C99" s="2"/>
      <c r="D99" s="2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4.25" customHeight="1">
      <c r="A100" s="2"/>
      <c r="B100" s="3"/>
      <c r="C100" s="2"/>
      <c r="D100" s="2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4.25" customHeight="1">
      <c r="A101" s="2"/>
      <c r="B101" s="3"/>
      <c r="C101" s="2"/>
      <c r="D101" s="2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4.25" customHeight="1">
      <c r="A102" s="2"/>
      <c r="B102" s="3"/>
      <c r="C102" s="2"/>
      <c r="D102" s="2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4.25" customHeight="1">
      <c r="A103" s="2"/>
      <c r="B103" s="3"/>
      <c r="C103" s="2"/>
      <c r="D103" s="2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4.25" customHeight="1">
      <c r="A104" s="2"/>
      <c r="B104" s="3"/>
      <c r="C104" s="2"/>
      <c r="D104" s="2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4.25" customHeight="1">
      <c r="A105" s="2"/>
      <c r="B105" s="3"/>
      <c r="C105" s="2"/>
      <c r="D105" s="2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4.25" customHeight="1">
      <c r="A106" s="2"/>
      <c r="B106" s="3"/>
      <c r="C106" s="2"/>
      <c r="D106" s="2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4.25" customHeight="1">
      <c r="A107" s="2"/>
      <c r="B107" s="3"/>
      <c r="C107" s="2"/>
      <c r="D107" s="2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4.25" customHeight="1">
      <c r="A108" s="2"/>
      <c r="B108" s="3"/>
      <c r="C108" s="2"/>
      <c r="D108" s="2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4.25" customHeight="1">
      <c r="A109" s="2"/>
      <c r="B109" s="3"/>
      <c r="C109" s="2"/>
      <c r="D109" s="2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4.25" customHeight="1">
      <c r="A110" s="2"/>
      <c r="B110" s="3"/>
      <c r="C110" s="2"/>
      <c r="D110" s="2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4.25" customHeight="1">
      <c r="A111" s="2"/>
      <c r="B111" s="3"/>
      <c r="C111" s="2"/>
      <c r="D111" s="2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4.25" customHeight="1">
      <c r="A112" s="2"/>
      <c r="B112" s="3"/>
      <c r="C112" s="2"/>
      <c r="D112" s="2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4.25" customHeight="1">
      <c r="A113" s="2"/>
      <c r="B113" s="3"/>
      <c r="C113" s="2"/>
      <c r="D113" s="2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4.25" customHeight="1">
      <c r="A114" s="2"/>
      <c r="B114" s="3"/>
      <c r="C114" s="2"/>
      <c r="D114" s="2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4.25" customHeight="1">
      <c r="A115" s="2"/>
      <c r="B115" s="3"/>
      <c r="C115" s="2"/>
      <c r="D115" s="2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4.25" customHeight="1">
      <c r="A116" s="2"/>
      <c r="B116" s="3"/>
      <c r="C116" s="2"/>
      <c r="D116" s="2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4.25" customHeight="1">
      <c r="A117" s="2"/>
      <c r="B117" s="3"/>
      <c r="C117" s="2"/>
      <c r="D117" s="2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4.25" customHeight="1">
      <c r="A118" s="2"/>
      <c r="B118" s="3"/>
      <c r="C118" s="2"/>
      <c r="D118" s="2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4.25" customHeight="1">
      <c r="A119" s="1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4.25" customHeight="1">
      <c r="A120" s="1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4.25" customHeight="1">
      <c r="A121" s="1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4.25" customHeight="1">
      <c r="A122" s="1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4.25" customHeight="1">
      <c r="A123" s="1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4.25" customHeight="1">
      <c r="A124" s="1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4.25" customHeight="1">
      <c r="A125" s="1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4.25" customHeight="1">
      <c r="A126" s="1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4.25" customHeight="1">
      <c r="A127" s="1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4.25" customHeight="1">
      <c r="A128" s="1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4.25" customHeight="1">
      <c r="A129" s="1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4.25" customHeight="1">
      <c r="A130" s="1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4.25" customHeight="1">
      <c r="A131" s="1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4.25" customHeight="1">
      <c r="A132" s="1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4.25" customHeight="1">
      <c r="A133" s="1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4.25" customHeight="1">
      <c r="A134" s="1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4.25" customHeight="1">
      <c r="A135" s="1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4.25" customHeight="1">
      <c r="A136" s="1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4.25" customHeight="1">
      <c r="A137" s="1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4.25" customHeight="1">
      <c r="A138" s="1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4.25" customHeight="1">
      <c r="A139" s="1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4.25" customHeight="1">
      <c r="A140" s="1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4.25" customHeight="1">
      <c r="A141" s="1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4.25" customHeight="1">
      <c r="A142" s="1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4.25" customHeight="1">
      <c r="A143" s="1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4.25" customHeight="1">
      <c r="A144" s="1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4.25" customHeight="1">
      <c r="A145" s="1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4.25" customHeight="1">
      <c r="A146" s="1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4.25" customHeight="1">
      <c r="A147" s="1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4.25" customHeight="1">
      <c r="A148" s="1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4.25" customHeight="1">
      <c r="A149" s="1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4.25" customHeight="1">
      <c r="A150" s="1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4.25" customHeight="1">
      <c r="A151" s="1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4.25" customHeight="1">
      <c r="A152" s="1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4.25" customHeight="1">
      <c r="A153" s="1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4.25" customHeight="1">
      <c r="A154" s="1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4.25" customHeight="1">
      <c r="A155" s="1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4.25" customHeight="1">
      <c r="A156" s="1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4.25" customHeight="1">
      <c r="A157" s="1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4.25" customHeight="1">
      <c r="A158" s="1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4.25" customHeight="1">
      <c r="A159" s="1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4.25" customHeight="1">
      <c r="A160" s="1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4.25" customHeight="1">
      <c r="A161" s="1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4.25" customHeight="1">
      <c r="A162" s="1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4.25" customHeight="1">
      <c r="A163" s="1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4.25" customHeight="1">
      <c r="A164" s="1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4.25" customHeight="1">
      <c r="A165" s="1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4.25" customHeight="1">
      <c r="A166" s="1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4.25" customHeight="1">
      <c r="A167" s="1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4.25" customHeight="1">
      <c r="A168" s="1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4.25" customHeight="1">
      <c r="A169" s="1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4.25" customHeight="1">
      <c r="A170" s="1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4.25" customHeight="1">
      <c r="A171" s="1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4.25" customHeight="1">
      <c r="A172" s="1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4.25" customHeight="1">
      <c r="A173" s="1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4.25" customHeight="1">
      <c r="A174" s="1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4.25" customHeight="1">
      <c r="A175" s="1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4.25" customHeight="1">
      <c r="A176" s="1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4.25" customHeight="1">
      <c r="A177" s="1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4.25" customHeight="1">
      <c r="A178" s="1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4.25" customHeight="1">
      <c r="A179" s="1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4.25" customHeight="1">
      <c r="A180" s="1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4.25" customHeight="1">
      <c r="A181" s="1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4.25" customHeight="1">
      <c r="A182" s="1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4.25" customHeight="1">
      <c r="A183" s="1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4.25" customHeight="1">
      <c r="A184" s="1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4.25" customHeight="1">
      <c r="A185" s="1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4.25" customHeight="1">
      <c r="A186" s="1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4.25" customHeight="1">
      <c r="A187" s="1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4.25" customHeight="1">
      <c r="A188" s="1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4.25" customHeight="1">
      <c r="A189" s="1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4.25" customHeight="1">
      <c r="A190" s="1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4.25" customHeight="1">
      <c r="A191" s="1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4.25" customHeight="1">
      <c r="A192" s="1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4.25" customHeight="1">
      <c r="A193" s="1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4.25" customHeight="1">
      <c r="A194" s="1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4.25" customHeight="1">
      <c r="A195" s="1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4.25" customHeight="1">
      <c r="A196" s="1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4.25" customHeight="1">
      <c r="A197" s="1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4.25" customHeight="1">
      <c r="A198" s="1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4.25" customHeight="1">
      <c r="A199" s="1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4.25" customHeight="1">
      <c r="A200" s="1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4.25" customHeight="1">
      <c r="A201" s="1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4.25" customHeight="1">
      <c r="A202" s="1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4.25" customHeight="1">
      <c r="A203" s="1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4.25" customHeight="1">
      <c r="A204" s="1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4.25" customHeight="1">
      <c r="A205" s="1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4.25" customHeight="1">
      <c r="A206" s="1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4.25" customHeight="1">
      <c r="A207" s="1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4.25" customHeight="1">
      <c r="A208" s="1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4.25" customHeight="1">
      <c r="A209" s="1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4.25" customHeight="1">
      <c r="A210" s="1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4.25" customHeight="1">
      <c r="A211" s="1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4.25" customHeight="1">
      <c r="A212" s="1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4.25" customHeight="1">
      <c r="A213" s="1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4.25" customHeight="1">
      <c r="A214" s="1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4.25" customHeight="1">
      <c r="A215" s="1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4.25" customHeight="1">
      <c r="A216" s="1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4.25" customHeight="1">
      <c r="A217" s="1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4.25" customHeight="1">
      <c r="A218" s="1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4.25" customHeight="1">
      <c r="A219" s="1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4.25" customHeight="1">
      <c r="A220" s="1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4.25" customHeight="1">
      <c r="A221" s="1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4.25" customHeight="1">
      <c r="A222" s="1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4.25" customHeight="1">
      <c r="A223" s="1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4.25" customHeight="1">
      <c r="A224" s="1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4.25" customHeight="1">
      <c r="A225" s="1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4.25" customHeight="1">
      <c r="A226" s="1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4.25" customHeight="1">
      <c r="A227" s="1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4.25" customHeight="1">
      <c r="A228" s="1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4.25" customHeight="1">
      <c r="A229" s="1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4.25" customHeight="1">
      <c r="A230" s="1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4.25" customHeight="1">
      <c r="A231" s="1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4.25" customHeight="1">
      <c r="A232" s="1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4.25" customHeight="1">
      <c r="A233" s="1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4.25" customHeight="1">
      <c r="A234" s="1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4.25" customHeight="1">
      <c r="A235" s="1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4.25" customHeight="1">
      <c r="A236" s="1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4.25" customHeight="1">
      <c r="A237" s="1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4.25" customHeight="1">
      <c r="A238" s="1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4.25" customHeight="1">
      <c r="A239" s="1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4.25" customHeight="1">
      <c r="A240" s="1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4.25" customHeight="1">
      <c r="A241" s="1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4.25" customHeight="1">
      <c r="A242" s="1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4.25" customHeight="1">
      <c r="A243" s="1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4.25" customHeight="1">
      <c r="A244" s="1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4.25" customHeight="1">
      <c r="A245" s="1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4.25" customHeight="1">
      <c r="A246" s="1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4.25" customHeight="1">
      <c r="A247" s="1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4.25" customHeight="1">
      <c r="A248" s="1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4.25" customHeight="1">
      <c r="A249" s="1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4.25" customHeight="1">
      <c r="A250" s="1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4.25" customHeight="1">
      <c r="A251" s="1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4.25" customHeight="1">
      <c r="A252" s="1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4.25" customHeight="1">
      <c r="A253" s="1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4.25" customHeight="1">
      <c r="A254" s="1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4.25" customHeight="1">
      <c r="A255" s="1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4.25" customHeight="1">
      <c r="A256" s="1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4.25" customHeight="1">
      <c r="A257" s="1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4.25" customHeight="1">
      <c r="A258" s="1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4.25" customHeight="1">
      <c r="A259" s="1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4.25" customHeight="1">
      <c r="A260" s="1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4.25" customHeight="1">
      <c r="A261" s="1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4.25" customHeight="1">
      <c r="A262" s="1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4.25" customHeight="1">
      <c r="A263" s="1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4.25" customHeight="1">
      <c r="A264" s="1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4.25" customHeight="1">
      <c r="A265" s="1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4.25" customHeight="1">
      <c r="A266" s="1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4.25" customHeight="1">
      <c r="A267" s="1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4.25" customHeight="1">
      <c r="A268" s="1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4.25" customHeight="1">
      <c r="A269" s="1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4.25" customHeight="1">
      <c r="A270" s="1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4.25" customHeight="1">
      <c r="A271" s="1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4.25" customHeight="1">
      <c r="A272" s="1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4.25" customHeight="1">
      <c r="A273" s="1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4.25" customHeight="1">
      <c r="A274" s="1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4.25" customHeight="1">
      <c r="A275" s="1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4.25" customHeight="1">
      <c r="A276" s="1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4.25" customHeight="1">
      <c r="A277" s="1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4.25" customHeight="1">
      <c r="A278" s="1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4.25" customHeight="1">
      <c r="A279" s="1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4.25" customHeight="1">
      <c r="A280" s="1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4.25" customHeight="1">
      <c r="A281" s="1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4.25" customHeight="1">
      <c r="A282" s="1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4.25" customHeight="1">
      <c r="A283" s="1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4.25" customHeight="1">
      <c r="A284" s="1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4.25" customHeight="1">
      <c r="A285" s="1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4.25" customHeight="1">
      <c r="A286" s="1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4.25" customHeight="1">
      <c r="A287" s="1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4.25" customHeight="1">
      <c r="A288" s="1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4.25" customHeight="1">
      <c r="A289" s="1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4.25" customHeight="1">
      <c r="A290" s="1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4.25" customHeight="1">
      <c r="A291" s="1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4.25" customHeight="1">
      <c r="A292" s="1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4.25" customHeight="1">
      <c r="A293" s="1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4.25" customHeight="1">
      <c r="A294" s="1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4.25" customHeight="1">
      <c r="A295" s="1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4.25" customHeight="1">
      <c r="A296" s="1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4.25" customHeight="1">
      <c r="A297" s="1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4.25" customHeight="1">
      <c r="A298" s="1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4.25" customHeight="1">
      <c r="A299" s="1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4.25" customHeight="1">
      <c r="A300" s="1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4.25" customHeight="1">
      <c r="A301" s="1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4.25" customHeight="1">
      <c r="A302" s="1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4.25" customHeight="1">
      <c r="A303" s="1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4.25" customHeight="1">
      <c r="A304" s="1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4.25" customHeight="1">
      <c r="A305" s="1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4.25" customHeight="1">
      <c r="A306" s="1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4.25" customHeight="1">
      <c r="A307" s="1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4.25" customHeight="1">
      <c r="A308" s="1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4.25" customHeight="1">
      <c r="A309" s="1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4.25" customHeight="1">
      <c r="A310" s="1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4.25" customHeight="1">
      <c r="A311" s="1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4.25" customHeight="1">
      <c r="A312" s="1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4.25" customHeight="1">
      <c r="A313" s="1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4.25" customHeight="1">
      <c r="A314" s="1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4.25" customHeight="1">
      <c r="A315" s="1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4.25" customHeight="1">
      <c r="A316" s="1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4.25" customHeight="1">
      <c r="A317" s="1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4.25" customHeight="1">
      <c r="A318" s="1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4.25" customHeight="1">
      <c r="A319" s="1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4.25" customHeight="1">
      <c r="A320" s="1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4.25" customHeight="1">
      <c r="A321" s="1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4.25" customHeight="1">
      <c r="A322" s="1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4.25" customHeight="1">
      <c r="A323" s="1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4.25" customHeight="1">
      <c r="A324" s="1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4.25" customHeight="1">
      <c r="A325" s="1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4.25" customHeight="1">
      <c r="A326" s="1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4.25" customHeight="1">
      <c r="A327" s="1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4.25" customHeight="1">
      <c r="A328" s="1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4.25" customHeight="1">
      <c r="A329" s="1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4.25" customHeight="1">
      <c r="A330" s="1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4.25" customHeight="1">
      <c r="A331" s="1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4.25" customHeight="1">
      <c r="A332" s="1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4.25" customHeight="1">
      <c r="A333" s="1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4.25" customHeight="1">
      <c r="A334" s="1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4.25" customHeight="1">
      <c r="A335" s="1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4.25" customHeight="1">
      <c r="A336" s="1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4.25" customHeight="1">
      <c r="A337" s="1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4.25" customHeight="1">
      <c r="A338" s="1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4.25" customHeight="1">
      <c r="A339" s="1"/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4.25" customHeight="1">
      <c r="A340" s="1"/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4.25" customHeight="1">
      <c r="A341" s="1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4.25" customHeight="1">
      <c r="A342" s="1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4.25" customHeight="1">
      <c r="A343" s="1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4.25" customHeight="1">
      <c r="A344" s="1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4.25" customHeight="1">
      <c r="A345" s="1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4.25" customHeight="1">
      <c r="A346" s="1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4.25" customHeight="1">
      <c r="A347" s="1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4.25" customHeight="1">
      <c r="A348" s="1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4.25" customHeight="1">
      <c r="A349" s="1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4.25" customHeight="1">
      <c r="A350" s="1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4.25" customHeight="1">
      <c r="A351" s="1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4.25" customHeight="1">
      <c r="A352" s="1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4.25" customHeight="1">
      <c r="A353" s="1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4.25" customHeight="1">
      <c r="A354" s="1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4.25" customHeight="1">
      <c r="A355" s="1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4.25" customHeight="1">
      <c r="A356" s="1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4.25" customHeight="1">
      <c r="A357" s="1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4.25" customHeight="1">
      <c r="A358" s="1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4.25" customHeight="1">
      <c r="A359" s="1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4.25" customHeight="1">
      <c r="A360" s="1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4.25" customHeight="1">
      <c r="A361" s="1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4.25" customHeight="1">
      <c r="A362" s="1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4.25" customHeight="1">
      <c r="A363" s="1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4.25" customHeight="1">
      <c r="A364" s="1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4.25" customHeight="1">
      <c r="A365" s="1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4.25" customHeight="1">
      <c r="A366" s="1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4.25" customHeight="1">
      <c r="A367" s="1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4.25" customHeight="1">
      <c r="A368" s="1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4.25" customHeight="1">
      <c r="A369" s="1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4.25" customHeight="1">
      <c r="A370" s="1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4.25" customHeight="1">
      <c r="A371" s="1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4.25" customHeight="1">
      <c r="A372" s="1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4.25" customHeight="1">
      <c r="A373" s="1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4.25" customHeight="1">
      <c r="A374" s="1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4.25" customHeight="1">
      <c r="A375" s="1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4.25" customHeight="1">
      <c r="A376" s="1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4.25" customHeight="1">
      <c r="A377" s="1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4.25" customHeight="1">
      <c r="A378" s="1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4.25" customHeight="1">
      <c r="A379" s="1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4.25" customHeight="1">
      <c r="A380" s="1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4.25" customHeight="1">
      <c r="A381" s="1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4.25" customHeight="1">
      <c r="A382" s="1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4.25" customHeight="1">
      <c r="A383" s="1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4.25" customHeight="1">
      <c r="A384" s="1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4.25" customHeight="1">
      <c r="A385" s="1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4.25" customHeight="1">
      <c r="A386" s="1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4.25" customHeight="1">
      <c r="A387" s="1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4.25" customHeight="1">
      <c r="A388" s="1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4.25" customHeight="1">
      <c r="A389" s="1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4.25" customHeight="1">
      <c r="A390" s="1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4.25" customHeight="1">
      <c r="A391" s="1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4.25" customHeight="1">
      <c r="A392" s="1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4.25" customHeight="1">
      <c r="A393" s="1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4.25" customHeight="1">
      <c r="A394" s="1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4.25" customHeight="1">
      <c r="A395" s="1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4.25" customHeight="1">
      <c r="A396" s="1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4.25" customHeight="1">
      <c r="A397" s="1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4.25" customHeight="1">
      <c r="A398" s="1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4.25" customHeight="1">
      <c r="A399" s="1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4.25" customHeight="1">
      <c r="A400" s="1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4.25" customHeight="1">
      <c r="A401" s="1"/>
      <c r="B401" s="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4.25" customHeight="1">
      <c r="A402" s="1"/>
      <c r="B402" s="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4.25" customHeight="1">
      <c r="A403" s="1"/>
      <c r="B403" s="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4.25" customHeight="1">
      <c r="A404" s="1"/>
      <c r="B404" s="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4.25" customHeight="1">
      <c r="A405" s="1"/>
      <c r="B405" s="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4.25" customHeight="1">
      <c r="A406" s="1"/>
      <c r="B406" s="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4.25" customHeight="1">
      <c r="A407" s="1"/>
      <c r="B407" s="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4.25" customHeight="1">
      <c r="A408" s="1"/>
      <c r="B408" s="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4.25" customHeight="1">
      <c r="A409" s="1"/>
      <c r="B409" s="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4.25" customHeight="1">
      <c r="A410" s="1"/>
      <c r="B410" s="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4.25" customHeight="1">
      <c r="A411" s="1"/>
      <c r="B411" s="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4.25" customHeight="1">
      <c r="A412" s="1"/>
      <c r="B412" s="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4.25" customHeight="1">
      <c r="A413" s="1"/>
      <c r="B413" s="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4.25" customHeight="1">
      <c r="A414" s="1"/>
      <c r="B414" s="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4.25" customHeight="1">
      <c r="A415" s="1"/>
      <c r="B415" s="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4.25" customHeight="1">
      <c r="A416" s="1"/>
      <c r="B416" s="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4.25" customHeight="1">
      <c r="A417" s="1"/>
      <c r="B417" s="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4.25" customHeight="1">
      <c r="A418" s="1"/>
      <c r="B418" s="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4.25" customHeight="1">
      <c r="A419" s="1"/>
      <c r="B419" s="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4.25" customHeight="1">
      <c r="A420" s="1"/>
      <c r="B420" s="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4.25" customHeight="1">
      <c r="A421" s="1"/>
      <c r="B421" s="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4.25" customHeight="1">
      <c r="A422" s="1"/>
      <c r="B422" s="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4.25" customHeight="1">
      <c r="A423" s="1"/>
      <c r="B423" s="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4.25" customHeight="1">
      <c r="A424" s="1"/>
      <c r="B424" s="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4.25" customHeight="1">
      <c r="A425" s="1"/>
      <c r="B425" s="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4.25" customHeight="1">
      <c r="A426" s="1"/>
      <c r="B426" s="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4.25" customHeight="1">
      <c r="A427" s="1"/>
      <c r="B427" s="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4.25" customHeight="1">
      <c r="A428" s="1"/>
      <c r="B428" s="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4.25" customHeight="1">
      <c r="A429" s="1"/>
      <c r="B429" s="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4.25" customHeight="1">
      <c r="A430" s="1"/>
      <c r="B430" s="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4.25" customHeight="1">
      <c r="A431" s="1"/>
      <c r="B431" s="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4.25" customHeight="1">
      <c r="A432" s="1"/>
      <c r="B432" s="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4.25" customHeight="1">
      <c r="A433" s="1"/>
      <c r="B433" s="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4.25" customHeight="1">
      <c r="A434" s="1"/>
      <c r="B434" s="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4.25" customHeight="1">
      <c r="A435" s="1"/>
      <c r="B435" s="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4.25" customHeight="1">
      <c r="A436" s="1"/>
      <c r="B436" s="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4.25" customHeight="1">
      <c r="A437" s="1"/>
      <c r="B437" s="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4.25" customHeight="1">
      <c r="A438" s="1"/>
      <c r="B438" s="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4.25" customHeight="1">
      <c r="A439" s="1"/>
      <c r="B439" s="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4.25" customHeight="1">
      <c r="A440" s="1"/>
      <c r="B440" s="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4.25" customHeight="1">
      <c r="A441" s="1"/>
      <c r="B441" s="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4.25" customHeight="1">
      <c r="A442" s="1"/>
      <c r="B442" s="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4.25" customHeight="1">
      <c r="A443" s="1"/>
      <c r="B443" s="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4.25" customHeight="1">
      <c r="A444" s="1"/>
      <c r="B444" s="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4.25" customHeight="1">
      <c r="A445" s="1"/>
      <c r="B445" s="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4.25" customHeight="1">
      <c r="A446" s="1"/>
      <c r="B446" s="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4.25" customHeight="1">
      <c r="A447" s="1"/>
      <c r="B447" s="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4.25" customHeight="1">
      <c r="A448" s="1"/>
      <c r="B448" s="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4.25" customHeight="1">
      <c r="A449" s="1"/>
      <c r="B449" s="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4.25" customHeight="1">
      <c r="A450" s="1"/>
      <c r="B450" s="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4.25" customHeight="1">
      <c r="A451" s="1"/>
      <c r="B451" s="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4.25" customHeight="1">
      <c r="A452" s="1"/>
      <c r="B452" s="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4.25" customHeight="1">
      <c r="A453" s="1"/>
      <c r="B453" s="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4.25" customHeight="1">
      <c r="A454" s="1"/>
      <c r="B454" s="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4.25" customHeight="1">
      <c r="A455" s="1"/>
      <c r="B455" s="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4.25" customHeight="1">
      <c r="A456" s="1"/>
      <c r="B456" s="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4.25" customHeight="1">
      <c r="A457" s="1"/>
      <c r="B457" s="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4.25" customHeight="1">
      <c r="A458" s="1"/>
      <c r="B458" s="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4.25" customHeight="1">
      <c r="A459" s="1"/>
      <c r="B459" s="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4.25" customHeight="1">
      <c r="A460" s="1"/>
      <c r="B460" s="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4.25" customHeight="1">
      <c r="A461" s="1"/>
      <c r="B461" s="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4.25" customHeight="1">
      <c r="A462" s="1"/>
      <c r="B462" s="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4.25" customHeight="1">
      <c r="A463" s="1"/>
      <c r="B463" s="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4.25" customHeight="1">
      <c r="A464" s="1"/>
      <c r="B464" s="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4.25" customHeight="1">
      <c r="A465" s="1"/>
      <c r="B465" s="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4.25" customHeight="1">
      <c r="A466" s="1"/>
      <c r="B466" s="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4.25" customHeight="1">
      <c r="A467" s="1"/>
      <c r="B467" s="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4.25" customHeight="1">
      <c r="A468" s="1"/>
      <c r="B468" s="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4.25" customHeight="1">
      <c r="A469" s="1"/>
      <c r="B469" s="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4.25" customHeight="1">
      <c r="A470" s="1"/>
      <c r="B470" s="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4.25" customHeight="1">
      <c r="A471" s="1"/>
      <c r="B471" s="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4.25" customHeight="1">
      <c r="A472" s="1"/>
      <c r="B472" s="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4.25" customHeight="1">
      <c r="A473" s="1"/>
      <c r="B473" s="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4.25" customHeight="1">
      <c r="A474" s="1"/>
      <c r="B474" s="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4.25" customHeight="1">
      <c r="A475" s="1"/>
      <c r="B475" s="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4.25" customHeight="1">
      <c r="A476" s="1"/>
      <c r="B476" s="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4.25" customHeight="1">
      <c r="A477" s="1"/>
      <c r="B477" s="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4.25" customHeight="1">
      <c r="A478" s="1"/>
      <c r="B478" s="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4.25" customHeight="1">
      <c r="A479" s="1"/>
      <c r="B479" s="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4.25" customHeight="1">
      <c r="A480" s="1"/>
      <c r="B480" s="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4.25" customHeight="1">
      <c r="A481" s="1"/>
      <c r="B481" s="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4.25" customHeight="1">
      <c r="A482" s="1"/>
      <c r="B482" s="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4.25" customHeight="1">
      <c r="A483" s="1"/>
      <c r="B483" s="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4.25" customHeight="1">
      <c r="A484" s="1"/>
      <c r="B484" s="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4.25" customHeight="1">
      <c r="A485" s="1"/>
      <c r="B485" s="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4.25" customHeight="1">
      <c r="A486" s="1"/>
      <c r="B486" s="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4.25" customHeight="1">
      <c r="A487" s="1"/>
      <c r="B487" s="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4.25" customHeight="1">
      <c r="A488" s="1"/>
      <c r="B488" s="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4.25" customHeight="1">
      <c r="A489" s="1"/>
      <c r="B489" s="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4.25" customHeight="1">
      <c r="A490" s="1"/>
      <c r="B490" s="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4.25" customHeight="1">
      <c r="A491" s="1"/>
      <c r="B491" s="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4.25" customHeight="1">
      <c r="A492" s="1"/>
      <c r="B492" s="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4.25" customHeight="1">
      <c r="A493" s="1"/>
      <c r="B493" s="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4.25" customHeight="1">
      <c r="A494" s="1"/>
      <c r="B494" s="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4.25" customHeight="1">
      <c r="A495" s="1"/>
      <c r="B495" s="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4.25" customHeight="1">
      <c r="A496" s="1"/>
      <c r="B496" s="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4.25" customHeight="1">
      <c r="A497" s="1"/>
      <c r="B497" s="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4.25" customHeight="1">
      <c r="A498" s="1"/>
      <c r="B498" s="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4.25" customHeight="1">
      <c r="A499" s="1"/>
      <c r="B499" s="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4.25" customHeight="1">
      <c r="A500" s="1"/>
      <c r="B500" s="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4.25" customHeight="1">
      <c r="A501" s="1"/>
      <c r="B501" s="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4.25" customHeight="1">
      <c r="A502" s="1"/>
      <c r="B502" s="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4.25" customHeight="1">
      <c r="A503" s="1"/>
      <c r="B503" s="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4.25" customHeight="1">
      <c r="A504" s="1"/>
      <c r="B504" s="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4.25" customHeight="1">
      <c r="A505" s="1"/>
      <c r="B505" s="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4.25" customHeight="1">
      <c r="A506" s="1"/>
      <c r="B506" s="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4.25" customHeight="1">
      <c r="A507" s="1"/>
      <c r="B507" s="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4.25" customHeight="1">
      <c r="A508" s="1"/>
      <c r="B508" s="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4.25" customHeight="1">
      <c r="A509" s="1"/>
      <c r="B509" s="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4.25" customHeight="1">
      <c r="A510" s="1"/>
      <c r="B510" s="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4.25" customHeight="1">
      <c r="A511" s="1"/>
      <c r="B511" s="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4.25" customHeight="1">
      <c r="A512" s="1"/>
      <c r="B512" s="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4.25" customHeight="1">
      <c r="A513" s="1"/>
      <c r="B513" s="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4.25" customHeight="1">
      <c r="A514" s="1"/>
      <c r="B514" s="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4.25" customHeight="1">
      <c r="A515" s="1"/>
      <c r="B515" s="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4.25" customHeight="1">
      <c r="A516" s="1"/>
      <c r="B516" s="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4.25" customHeight="1">
      <c r="A517" s="1"/>
      <c r="B517" s="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4.25" customHeight="1">
      <c r="A518" s="1"/>
      <c r="B518" s="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4.25" customHeight="1">
      <c r="A519" s="1"/>
      <c r="B519" s="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4.25" customHeight="1">
      <c r="A520" s="1"/>
      <c r="B520" s="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4.25" customHeight="1">
      <c r="A521" s="1"/>
      <c r="B521" s="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4.25" customHeight="1">
      <c r="A522" s="1"/>
      <c r="B522" s="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4.25" customHeight="1">
      <c r="A523" s="1"/>
      <c r="B523" s="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4.25" customHeight="1">
      <c r="A524" s="1"/>
      <c r="B524" s="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4.25" customHeight="1">
      <c r="A525" s="1"/>
      <c r="B525" s="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4.25" customHeight="1">
      <c r="A526" s="1"/>
      <c r="B526" s="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4.25" customHeight="1">
      <c r="A527" s="1"/>
      <c r="B527" s="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4.25" customHeight="1">
      <c r="A528" s="1"/>
      <c r="B528" s="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4.25" customHeight="1">
      <c r="A529" s="1"/>
      <c r="B529" s="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4.25" customHeight="1">
      <c r="A530" s="1"/>
      <c r="B530" s="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4.25" customHeight="1">
      <c r="A531" s="1"/>
      <c r="B531" s="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4.25" customHeight="1">
      <c r="A532" s="1"/>
      <c r="B532" s="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4.25" customHeight="1">
      <c r="A533" s="1"/>
      <c r="B533" s="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4.25" customHeight="1">
      <c r="A534" s="1"/>
      <c r="B534" s="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4.25" customHeight="1">
      <c r="A535" s="1"/>
      <c r="B535" s="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4.25" customHeight="1">
      <c r="A536" s="1"/>
      <c r="B536" s="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4.25" customHeight="1">
      <c r="A537" s="1"/>
      <c r="B537" s="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4.25" customHeight="1">
      <c r="A538" s="1"/>
      <c r="B538" s="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4.25" customHeight="1">
      <c r="A539" s="1"/>
      <c r="B539" s="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4.25" customHeight="1">
      <c r="A540" s="1"/>
      <c r="B540" s="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4.25" customHeight="1">
      <c r="A541" s="1"/>
      <c r="B541" s="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4.25" customHeight="1">
      <c r="A542" s="1"/>
      <c r="B542" s="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4.25" customHeight="1">
      <c r="A543" s="1"/>
      <c r="B543" s="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4.25" customHeight="1">
      <c r="A544" s="1"/>
      <c r="B544" s="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4.25" customHeight="1">
      <c r="A545" s="1"/>
      <c r="B545" s="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4.25" customHeight="1">
      <c r="A546" s="1"/>
      <c r="B546" s="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4.25" customHeight="1">
      <c r="A547" s="1"/>
      <c r="B547" s="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4.25" customHeight="1">
      <c r="A548" s="1"/>
      <c r="B548" s="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4.25" customHeight="1">
      <c r="A549" s="1"/>
      <c r="B549" s="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4.25" customHeight="1">
      <c r="A550" s="1"/>
      <c r="B550" s="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4.25" customHeight="1">
      <c r="A551" s="1"/>
      <c r="B551" s="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4.25" customHeight="1">
      <c r="A552" s="1"/>
      <c r="B552" s="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4.25" customHeight="1">
      <c r="A553" s="1"/>
      <c r="B553" s="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4.25" customHeight="1">
      <c r="A554" s="1"/>
      <c r="B554" s="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4.25" customHeight="1">
      <c r="A555" s="1"/>
      <c r="B555" s="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4.25" customHeight="1">
      <c r="A556" s="1"/>
      <c r="B556" s="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4.25" customHeight="1">
      <c r="A557" s="1"/>
      <c r="B557" s="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4.25" customHeight="1">
      <c r="A558" s="1"/>
      <c r="B558" s="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4.25" customHeight="1">
      <c r="A559" s="1"/>
      <c r="B559" s="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4.25" customHeight="1">
      <c r="A560" s="1"/>
      <c r="B560" s="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4.25" customHeight="1">
      <c r="A561" s="1"/>
      <c r="B561" s="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4.25" customHeight="1">
      <c r="A562" s="1"/>
      <c r="B562" s="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4.25" customHeight="1">
      <c r="A563" s="1"/>
      <c r="B563" s="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4.25" customHeight="1">
      <c r="A564" s="1"/>
      <c r="B564" s="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4.25" customHeight="1">
      <c r="A565" s="1"/>
      <c r="B565" s="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4.25" customHeight="1">
      <c r="A566" s="1"/>
      <c r="B566" s="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4.25" customHeight="1">
      <c r="A567" s="1"/>
      <c r="B567" s="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4.25" customHeight="1">
      <c r="A568" s="1"/>
      <c r="B568" s="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4.25" customHeight="1">
      <c r="A569" s="1"/>
      <c r="B569" s="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4.25" customHeight="1">
      <c r="A570" s="1"/>
      <c r="B570" s="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4.25" customHeight="1">
      <c r="A571" s="1"/>
      <c r="B571" s="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4.25" customHeight="1">
      <c r="A572" s="1"/>
      <c r="B572" s="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4.25" customHeight="1">
      <c r="A573" s="1"/>
      <c r="B573" s="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4.25" customHeight="1">
      <c r="A574" s="1"/>
      <c r="B574" s="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4.25" customHeight="1">
      <c r="A575" s="1"/>
      <c r="B575" s="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4.25" customHeight="1">
      <c r="A576" s="1"/>
      <c r="B576" s="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4.25" customHeight="1">
      <c r="A577" s="1"/>
      <c r="B577" s="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4.25" customHeight="1">
      <c r="A578" s="1"/>
      <c r="B578" s="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4.25" customHeight="1">
      <c r="A579" s="1"/>
      <c r="B579" s="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4.25" customHeight="1">
      <c r="A580" s="1"/>
      <c r="B580" s="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4.25" customHeight="1">
      <c r="A581" s="1"/>
      <c r="B581" s="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4.25" customHeight="1">
      <c r="A582" s="1"/>
      <c r="B582" s="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4.25" customHeight="1">
      <c r="A583" s="1"/>
      <c r="B583" s="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4.25" customHeight="1">
      <c r="A584" s="1"/>
      <c r="B584" s="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4.25" customHeight="1">
      <c r="A585" s="1"/>
      <c r="B585" s="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4.25" customHeight="1">
      <c r="A586" s="1"/>
      <c r="B586" s="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4.25" customHeight="1">
      <c r="A587" s="1"/>
      <c r="B587" s="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4.25" customHeight="1">
      <c r="A588" s="1"/>
      <c r="B588" s="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4.25" customHeight="1">
      <c r="A589" s="1"/>
      <c r="B589" s="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4.25" customHeight="1">
      <c r="A590" s="1"/>
      <c r="B590" s="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4.25" customHeight="1">
      <c r="A591" s="1"/>
      <c r="B591" s="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4.25" customHeight="1">
      <c r="A592" s="1"/>
      <c r="B592" s="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4.25" customHeight="1">
      <c r="A593" s="1"/>
      <c r="B593" s="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4.25" customHeight="1">
      <c r="A594" s="1"/>
      <c r="B594" s="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4.25" customHeight="1">
      <c r="A595" s="1"/>
      <c r="B595" s="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4.25" customHeight="1">
      <c r="A596" s="1"/>
      <c r="B596" s="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4.25" customHeight="1">
      <c r="A597" s="1"/>
      <c r="B597" s="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4.25" customHeight="1">
      <c r="A598" s="1"/>
      <c r="B598" s="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4.25" customHeight="1">
      <c r="A599" s="1"/>
      <c r="B599" s="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4.25" customHeight="1">
      <c r="A600" s="1"/>
      <c r="B600" s="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4.25" customHeight="1">
      <c r="A601" s="1"/>
      <c r="B601" s="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4.25" customHeight="1">
      <c r="A602" s="1"/>
      <c r="B602" s="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4.25" customHeight="1">
      <c r="A603" s="1"/>
      <c r="B603" s="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4.25" customHeight="1">
      <c r="A604" s="1"/>
      <c r="B604" s="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4.25" customHeight="1">
      <c r="A605" s="1"/>
      <c r="B605" s="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4.25" customHeight="1">
      <c r="A606" s="1"/>
      <c r="B606" s="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4.25" customHeight="1">
      <c r="A607" s="1"/>
      <c r="B607" s="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4.25" customHeight="1">
      <c r="A608" s="1"/>
      <c r="B608" s="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4.25" customHeight="1">
      <c r="A609" s="1"/>
      <c r="B609" s="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4.25" customHeight="1">
      <c r="A610" s="1"/>
      <c r="B610" s="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4.25" customHeight="1">
      <c r="A611" s="1"/>
      <c r="B611" s="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4.25" customHeight="1">
      <c r="A612" s="1"/>
      <c r="B612" s="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4.25" customHeight="1">
      <c r="A613" s="1"/>
      <c r="B613" s="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4.25" customHeight="1">
      <c r="A614" s="1"/>
      <c r="B614" s="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4.25" customHeight="1">
      <c r="A615" s="1"/>
      <c r="B615" s="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4.25" customHeight="1">
      <c r="A616" s="1"/>
      <c r="B616" s="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4.25" customHeight="1">
      <c r="A617" s="1"/>
      <c r="B617" s="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4.25" customHeight="1">
      <c r="A618" s="1"/>
      <c r="B618" s="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4.25" customHeight="1">
      <c r="A619" s="1"/>
      <c r="B619" s="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4.25" customHeight="1">
      <c r="A620" s="1"/>
      <c r="B620" s="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4.25" customHeight="1">
      <c r="A621" s="1"/>
      <c r="B621" s="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4.25" customHeight="1">
      <c r="A622" s="1"/>
      <c r="B622" s="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4.25" customHeight="1">
      <c r="A623" s="1"/>
      <c r="B623" s="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4.25" customHeight="1">
      <c r="A624" s="1"/>
      <c r="B624" s="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4.25" customHeight="1">
      <c r="A625" s="1"/>
      <c r="B625" s="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4.25" customHeight="1">
      <c r="A626" s="1"/>
      <c r="B626" s="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4.25" customHeight="1">
      <c r="A627" s="1"/>
      <c r="B627" s="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4.25" customHeight="1">
      <c r="A628" s="1"/>
      <c r="B628" s="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4.25" customHeight="1">
      <c r="A629" s="1"/>
      <c r="B629" s="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4.25" customHeight="1">
      <c r="A630" s="1"/>
      <c r="B630" s="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4.25" customHeight="1">
      <c r="A631" s="1"/>
      <c r="B631" s="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4.25" customHeight="1">
      <c r="A632" s="1"/>
      <c r="B632" s="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4.25" customHeight="1">
      <c r="A633" s="1"/>
      <c r="B633" s="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4.25" customHeight="1">
      <c r="A634" s="1"/>
      <c r="B634" s="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4.25" customHeight="1">
      <c r="A635" s="1"/>
      <c r="B635" s="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4.25" customHeight="1">
      <c r="A636" s="1"/>
      <c r="B636" s="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4.25" customHeight="1">
      <c r="A637" s="1"/>
      <c r="B637" s="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4.25" customHeight="1">
      <c r="A638" s="1"/>
      <c r="B638" s="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4.25" customHeight="1">
      <c r="A639" s="1"/>
      <c r="B639" s="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4.25" customHeight="1">
      <c r="A640" s="1"/>
      <c r="B640" s="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4.25" customHeight="1">
      <c r="A641" s="1"/>
      <c r="B641" s="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4.25" customHeight="1">
      <c r="A642" s="1"/>
      <c r="B642" s="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4.25" customHeight="1">
      <c r="A643" s="1"/>
      <c r="B643" s="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4.25" customHeight="1">
      <c r="A644" s="1"/>
      <c r="B644" s="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4.25" customHeight="1">
      <c r="A645" s="1"/>
      <c r="B645" s="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4.25" customHeight="1">
      <c r="A646" s="1"/>
      <c r="B646" s="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4.25" customHeight="1">
      <c r="A647" s="1"/>
      <c r="B647" s="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4.25" customHeight="1">
      <c r="A648" s="1"/>
      <c r="B648" s="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4.25" customHeight="1">
      <c r="A649" s="1"/>
      <c r="B649" s="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4.25" customHeight="1">
      <c r="A650" s="1"/>
      <c r="B650" s="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4.25" customHeight="1">
      <c r="A651" s="1"/>
      <c r="B651" s="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4.25" customHeight="1">
      <c r="A652" s="1"/>
      <c r="B652" s="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4.25" customHeight="1">
      <c r="A653" s="1"/>
      <c r="B653" s="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4.25" customHeight="1">
      <c r="A654" s="1"/>
      <c r="B654" s="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4.25" customHeight="1">
      <c r="A655" s="1"/>
      <c r="B655" s="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4.25" customHeight="1">
      <c r="A656" s="1"/>
      <c r="B656" s="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4.25" customHeight="1">
      <c r="A657" s="1"/>
      <c r="B657" s="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4.25" customHeight="1">
      <c r="A658" s="1"/>
      <c r="B658" s="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4.25" customHeight="1">
      <c r="A659" s="1"/>
      <c r="B659" s="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4.25" customHeight="1">
      <c r="A660" s="1"/>
      <c r="B660" s="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4.25" customHeight="1">
      <c r="A661" s="1"/>
      <c r="B661" s="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4.25" customHeight="1">
      <c r="A662" s="1"/>
      <c r="B662" s="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4.25" customHeight="1">
      <c r="A663" s="1"/>
      <c r="B663" s="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4.25" customHeight="1">
      <c r="A664" s="1"/>
      <c r="B664" s="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4.25" customHeight="1">
      <c r="A665" s="1"/>
      <c r="B665" s="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4.25" customHeight="1">
      <c r="A666" s="1"/>
      <c r="B666" s="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4.25" customHeight="1">
      <c r="A667" s="1"/>
      <c r="B667" s="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4.25" customHeight="1">
      <c r="A668" s="1"/>
      <c r="B668" s="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4.25" customHeight="1">
      <c r="A669" s="1"/>
      <c r="B669" s="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4.25" customHeight="1">
      <c r="A670" s="1"/>
      <c r="B670" s="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4.25" customHeight="1">
      <c r="A671" s="1"/>
      <c r="B671" s="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4.25" customHeight="1">
      <c r="A672" s="1"/>
      <c r="B672" s="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4.25" customHeight="1">
      <c r="A673" s="1"/>
      <c r="B673" s="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4.25" customHeight="1">
      <c r="A674" s="1"/>
      <c r="B674" s="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4.25" customHeight="1">
      <c r="A675" s="1"/>
      <c r="B675" s="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4.25" customHeight="1">
      <c r="A676" s="1"/>
      <c r="B676" s="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4.25" customHeight="1">
      <c r="A677" s="1"/>
      <c r="B677" s="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4.25" customHeight="1">
      <c r="A678" s="1"/>
      <c r="B678" s="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4.25" customHeight="1">
      <c r="A679" s="1"/>
      <c r="B679" s="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4.25" customHeight="1">
      <c r="A680" s="1"/>
      <c r="B680" s="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4.25" customHeight="1">
      <c r="A681" s="1"/>
      <c r="B681" s="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4.25" customHeight="1">
      <c r="A682" s="1"/>
      <c r="B682" s="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4.25" customHeight="1">
      <c r="A683" s="1"/>
      <c r="B683" s="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4.25" customHeight="1">
      <c r="A684" s="1"/>
      <c r="B684" s="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4.25" customHeight="1">
      <c r="A685" s="1"/>
      <c r="B685" s="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4.25" customHeight="1">
      <c r="A686" s="1"/>
      <c r="B686" s="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4.25" customHeight="1">
      <c r="A687" s="1"/>
      <c r="B687" s="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4.25" customHeight="1">
      <c r="A688" s="1"/>
      <c r="B688" s="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4.25" customHeight="1">
      <c r="A689" s="1"/>
      <c r="B689" s="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4.25" customHeight="1">
      <c r="A690" s="1"/>
      <c r="B690" s="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4.25" customHeight="1">
      <c r="A691" s="1"/>
      <c r="B691" s="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4.25" customHeight="1">
      <c r="A692" s="1"/>
      <c r="B692" s="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4.25" customHeight="1">
      <c r="A693" s="1"/>
      <c r="B693" s="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4.25" customHeight="1">
      <c r="A694" s="1"/>
      <c r="B694" s="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4.25" customHeight="1">
      <c r="A695" s="1"/>
      <c r="B695" s="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4.25" customHeight="1">
      <c r="A696" s="1"/>
      <c r="B696" s="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4.25" customHeight="1">
      <c r="A697" s="1"/>
      <c r="B697" s="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4.25" customHeight="1">
      <c r="A698" s="1"/>
      <c r="B698" s="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4.25" customHeight="1">
      <c r="A699" s="1"/>
      <c r="B699" s="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4.25" customHeight="1">
      <c r="A700" s="1"/>
      <c r="B700" s="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4.25" customHeight="1">
      <c r="A701" s="1"/>
      <c r="B701" s="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4.25" customHeight="1">
      <c r="A702" s="1"/>
      <c r="B702" s="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4.25" customHeight="1">
      <c r="A703" s="1"/>
      <c r="B703" s="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4.25" customHeight="1">
      <c r="A704" s="1"/>
      <c r="B704" s="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4.25" customHeight="1">
      <c r="A705" s="1"/>
      <c r="B705" s="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4.25" customHeight="1">
      <c r="A706" s="1"/>
      <c r="B706" s="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4.25" customHeight="1">
      <c r="A707" s="1"/>
      <c r="B707" s="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4.25" customHeight="1">
      <c r="A708" s="1"/>
      <c r="B708" s="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4.25" customHeight="1">
      <c r="A709" s="1"/>
      <c r="B709" s="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4.25" customHeight="1">
      <c r="A710" s="1"/>
      <c r="B710" s="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4.25" customHeight="1">
      <c r="A711" s="1"/>
      <c r="B711" s="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4.25" customHeight="1">
      <c r="A712" s="1"/>
      <c r="B712" s="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4.25" customHeight="1">
      <c r="A713" s="1"/>
      <c r="B713" s="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4.25" customHeight="1">
      <c r="A714" s="1"/>
      <c r="B714" s="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4.25" customHeight="1">
      <c r="A715" s="1"/>
      <c r="B715" s="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4.25" customHeight="1">
      <c r="A716" s="1"/>
      <c r="B716" s="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4.25" customHeight="1">
      <c r="A717" s="1"/>
      <c r="B717" s="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4.25" customHeight="1">
      <c r="A718" s="1"/>
      <c r="B718" s="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4.25" customHeight="1">
      <c r="A719" s="1"/>
      <c r="B719" s="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4.25" customHeight="1">
      <c r="A720" s="1"/>
      <c r="B720" s="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4.25" customHeight="1">
      <c r="A721" s="1"/>
      <c r="B721" s="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4.25" customHeight="1">
      <c r="A722" s="1"/>
      <c r="B722" s="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4.25" customHeight="1">
      <c r="A723" s="1"/>
      <c r="B723" s="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4.25" customHeight="1">
      <c r="A724" s="1"/>
      <c r="B724" s="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4.25" customHeight="1">
      <c r="A725" s="1"/>
      <c r="B725" s="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4.25" customHeight="1">
      <c r="A726" s="1"/>
      <c r="B726" s="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4.25" customHeight="1">
      <c r="A727" s="1"/>
      <c r="B727" s="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4.25" customHeight="1">
      <c r="A728" s="1"/>
      <c r="B728" s="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4.25" customHeight="1">
      <c r="A729" s="1"/>
      <c r="B729" s="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4.25" customHeight="1">
      <c r="A730" s="1"/>
      <c r="B730" s="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4.25" customHeight="1">
      <c r="A731" s="1"/>
      <c r="B731" s="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4.25" customHeight="1">
      <c r="A732" s="1"/>
      <c r="B732" s="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4.25" customHeight="1">
      <c r="A733" s="1"/>
      <c r="B733" s="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4.25" customHeight="1">
      <c r="A734" s="1"/>
      <c r="B734" s="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4.25" customHeight="1">
      <c r="A735" s="1"/>
      <c r="B735" s="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4.25" customHeight="1">
      <c r="A736" s="1"/>
      <c r="B736" s="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4.25" customHeight="1">
      <c r="A737" s="1"/>
      <c r="B737" s="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4.25" customHeight="1">
      <c r="A738" s="1"/>
      <c r="B738" s="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4.25" customHeight="1">
      <c r="A739" s="1"/>
      <c r="B739" s="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4.25" customHeight="1">
      <c r="A740" s="1"/>
      <c r="B740" s="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4.25" customHeight="1">
      <c r="A741" s="1"/>
      <c r="B741" s="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4.25" customHeight="1">
      <c r="A742" s="1"/>
      <c r="B742" s="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4.25" customHeight="1">
      <c r="A743" s="1"/>
      <c r="B743" s="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4.25" customHeight="1">
      <c r="A744" s="1"/>
      <c r="B744" s="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4.25" customHeight="1">
      <c r="A745" s="1"/>
      <c r="B745" s="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4.25" customHeight="1">
      <c r="A746" s="1"/>
      <c r="B746" s="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4.25" customHeight="1">
      <c r="A747" s="1"/>
      <c r="B747" s="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4.25" customHeight="1">
      <c r="A748" s="1"/>
      <c r="B748" s="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4.25" customHeight="1">
      <c r="A749" s="1"/>
      <c r="B749" s="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4.25" customHeight="1">
      <c r="A750" s="1"/>
      <c r="B750" s="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4.25" customHeight="1">
      <c r="A751" s="1"/>
      <c r="B751" s="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4.25" customHeight="1">
      <c r="A752" s="1"/>
      <c r="B752" s="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4.25" customHeight="1">
      <c r="A753" s="1"/>
      <c r="B753" s="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4.25" customHeight="1">
      <c r="A754" s="1"/>
      <c r="B754" s="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4.25" customHeight="1">
      <c r="A755" s="1"/>
      <c r="B755" s="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4.25" customHeight="1">
      <c r="A756" s="1"/>
      <c r="B756" s="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4.25" customHeight="1">
      <c r="A757" s="1"/>
      <c r="B757" s="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4.25" customHeight="1">
      <c r="A758" s="1"/>
      <c r="B758" s="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4.25" customHeight="1">
      <c r="A759" s="1"/>
      <c r="B759" s="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4.25" customHeight="1">
      <c r="A760" s="1"/>
      <c r="B760" s="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4.25" customHeight="1">
      <c r="A761" s="1"/>
      <c r="B761" s="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4.25" customHeight="1">
      <c r="A762" s="1"/>
      <c r="B762" s="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4.25" customHeight="1">
      <c r="A763" s="1"/>
      <c r="B763" s="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4.25" customHeight="1">
      <c r="A764" s="1"/>
      <c r="B764" s="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4.25" customHeight="1">
      <c r="A765" s="1"/>
      <c r="B765" s="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4.25" customHeight="1">
      <c r="A766" s="1"/>
      <c r="B766" s="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4.25" customHeight="1">
      <c r="A767" s="1"/>
      <c r="B767" s="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4.25" customHeight="1">
      <c r="A768" s="1"/>
      <c r="B768" s="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4.25" customHeight="1">
      <c r="A769" s="1"/>
      <c r="B769" s="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4.25" customHeight="1">
      <c r="A770" s="1"/>
      <c r="B770" s="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4.25" customHeight="1">
      <c r="A771" s="1"/>
      <c r="B771" s="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4.25" customHeight="1">
      <c r="A772" s="1"/>
      <c r="B772" s="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4.25" customHeight="1">
      <c r="A773" s="1"/>
      <c r="B773" s="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4.25" customHeight="1">
      <c r="A774" s="1"/>
      <c r="B774" s="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4.25" customHeight="1">
      <c r="A775" s="1"/>
      <c r="B775" s="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4.25" customHeight="1">
      <c r="A776" s="1"/>
      <c r="B776" s="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4.25" customHeight="1">
      <c r="A777" s="1"/>
      <c r="B777" s="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4.25" customHeight="1">
      <c r="A778" s="1"/>
      <c r="B778" s="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4.25" customHeight="1">
      <c r="A779" s="1"/>
      <c r="B779" s="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4.25" customHeight="1">
      <c r="A780" s="1"/>
      <c r="B780" s="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4.25" customHeight="1">
      <c r="A781" s="1"/>
      <c r="B781" s="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4.25" customHeight="1">
      <c r="A782" s="1"/>
      <c r="B782" s="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4.25" customHeight="1">
      <c r="A783" s="1"/>
      <c r="B783" s="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4.25" customHeight="1">
      <c r="A784" s="1"/>
      <c r="B784" s="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4.25" customHeight="1">
      <c r="A785" s="1"/>
      <c r="B785" s="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4.25" customHeight="1">
      <c r="A786" s="1"/>
      <c r="B786" s="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4.25" customHeight="1">
      <c r="A787" s="1"/>
      <c r="B787" s="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4.25" customHeight="1">
      <c r="A788" s="1"/>
      <c r="B788" s="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4.25" customHeight="1">
      <c r="A789" s="1"/>
      <c r="B789" s="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4.25" customHeight="1">
      <c r="A790" s="1"/>
      <c r="B790" s="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4.25" customHeight="1">
      <c r="A791" s="1"/>
      <c r="B791" s="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4.25" customHeight="1">
      <c r="A792" s="1"/>
      <c r="B792" s="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4.25" customHeight="1">
      <c r="A793" s="1"/>
      <c r="B793" s="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4.25" customHeight="1">
      <c r="A794" s="1"/>
      <c r="B794" s="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4.25" customHeight="1">
      <c r="A795" s="1"/>
      <c r="B795" s="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4.25" customHeight="1">
      <c r="A796" s="1"/>
      <c r="B796" s="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4.25" customHeight="1">
      <c r="A797" s="1"/>
      <c r="B797" s="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4.25" customHeight="1">
      <c r="A798" s="1"/>
      <c r="B798" s="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4.25" customHeight="1">
      <c r="A799" s="1"/>
      <c r="B799" s="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4.25" customHeight="1">
      <c r="A800" s="1"/>
      <c r="B800" s="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4.25" customHeight="1">
      <c r="A801" s="1"/>
      <c r="B801" s="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4.25" customHeight="1">
      <c r="A802" s="1"/>
      <c r="B802" s="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4.25" customHeight="1">
      <c r="A803" s="1"/>
      <c r="B803" s="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4.25" customHeight="1">
      <c r="A804" s="1"/>
      <c r="B804" s="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4.25" customHeight="1">
      <c r="A805" s="1"/>
      <c r="B805" s="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4.25" customHeight="1">
      <c r="A806" s="1"/>
      <c r="B806" s="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4.25" customHeight="1">
      <c r="A807" s="1"/>
      <c r="B807" s="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4.25" customHeight="1">
      <c r="A808" s="1"/>
      <c r="B808" s="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4.25" customHeight="1">
      <c r="A809" s="1"/>
      <c r="B809" s="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4.25" customHeight="1">
      <c r="A810" s="1"/>
      <c r="B810" s="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4.25" customHeight="1">
      <c r="A811" s="1"/>
      <c r="B811" s="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4.25" customHeight="1">
      <c r="A812" s="1"/>
      <c r="B812" s="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4.25" customHeight="1">
      <c r="A813" s="1"/>
      <c r="B813" s="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4.25" customHeight="1">
      <c r="A814" s="1"/>
      <c r="B814" s="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4.25" customHeight="1">
      <c r="A815" s="1"/>
      <c r="B815" s="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4.25" customHeight="1">
      <c r="A816" s="1"/>
      <c r="B816" s="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4.25" customHeight="1">
      <c r="A817" s="1"/>
      <c r="B817" s="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4.25" customHeight="1">
      <c r="A818" s="1"/>
      <c r="B818" s="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4.25" customHeight="1">
      <c r="A819" s="1"/>
      <c r="B819" s="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4.25" customHeight="1">
      <c r="A820" s="1"/>
      <c r="B820" s="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4.25" customHeight="1">
      <c r="A821" s="1"/>
      <c r="B821" s="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4.25" customHeight="1">
      <c r="A822" s="1"/>
      <c r="B822" s="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4.25" customHeight="1">
      <c r="A823" s="1"/>
      <c r="B823" s="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4.25" customHeight="1">
      <c r="A824" s="1"/>
      <c r="B824" s="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4.25" customHeight="1">
      <c r="A825" s="1"/>
      <c r="B825" s="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4.25" customHeight="1">
      <c r="A826" s="1"/>
      <c r="B826" s="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4.25" customHeight="1">
      <c r="A827" s="1"/>
      <c r="B827" s="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4.25" customHeight="1">
      <c r="A828" s="1"/>
      <c r="B828" s="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4.25" customHeight="1">
      <c r="A829" s="1"/>
      <c r="B829" s="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4.25" customHeight="1">
      <c r="A830" s="1"/>
      <c r="B830" s="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4.25" customHeight="1">
      <c r="A831" s="1"/>
      <c r="B831" s="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4.25" customHeight="1">
      <c r="A832" s="1"/>
      <c r="B832" s="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4.25" customHeight="1">
      <c r="A833" s="1"/>
      <c r="B833" s="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4.25" customHeight="1">
      <c r="A834" s="1"/>
      <c r="B834" s="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4.25" customHeight="1">
      <c r="A835" s="1"/>
      <c r="B835" s="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4.25" customHeight="1">
      <c r="A836" s="1"/>
      <c r="B836" s="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4.25" customHeight="1">
      <c r="A837" s="1"/>
      <c r="B837" s="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4.25" customHeight="1">
      <c r="A838" s="1"/>
      <c r="B838" s="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4.25" customHeight="1">
      <c r="A839" s="1"/>
      <c r="B839" s="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4.25" customHeight="1">
      <c r="A840" s="1"/>
      <c r="B840" s="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4.25" customHeight="1">
      <c r="A841" s="1"/>
      <c r="B841" s="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4.25" customHeight="1">
      <c r="A842" s="1"/>
      <c r="B842" s="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4.25" customHeight="1">
      <c r="A843" s="1"/>
      <c r="B843" s="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4.25" customHeight="1">
      <c r="A844" s="1"/>
      <c r="B844" s="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4.25" customHeight="1">
      <c r="A845" s="1"/>
      <c r="B845" s="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4.25" customHeight="1">
      <c r="A846" s="1"/>
      <c r="B846" s="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4.25" customHeight="1">
      <c r="A847" s="1"/>
      <c r="B847" s="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4.25" customHeight="1">
      <c r="A848" s="1"/>
      <c r="B848" s="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4.25" customHeight="1">
      <c r="A849" s="1"/>
      <c r="B849" s="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4.25" customHeight="1">
      <c r="A850" s="1"/>
      <c r="B850" s="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4.25" customHeight="1">
      <c r="A851" s="1"/>
      <c r="B851" s="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4.25" customHeight="1">
      <c r="A852" s="1"/>
      <c r="B852" s="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4.25" customHeight="1">
      <c r="A853" s="1"/>
      <c r="B853" s="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4.25" customHeight="1">
      <c r="A854" s="1"/>
      <c r="B854" s="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4.25" customHeight="1">
      <c r="A855" s="1"/>
      <c r="B855" s="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4.25" customHeight="1">
      <c r="A856" s="1"/>
      <c r="B856" s="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4.25" customHeight="1">
      <c r="A857" s="1"/>
      <c r="B857" s="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4.25" customHeight="1">
      <c r="A858" s="1"/>
      <c r="B858" s="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4.25" customHeight="1">
      <c r="A859" s="1"/>
      <c r="B859" s="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4.25" customHeight="1">
      <c r="A860" s="1"/>
      <c r="B860" s="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4.25" customHeight="1">
      <c r="A861" s="1"/>
      <c r="B861" s="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4.25" customHeight="1">
      <c r="A862" s="1"/>
      <c r="B862" s="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4.25" customHeight="1">
      <c r="A863" s="1"/>
      <c r="B863" s="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4.25" customHeight="1">
      <c r="A864" s="1"/>
      <c r="B864" s="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4.25" customHeight="1">
      <c r="A865" s="1"/>
      <c r="B865" s="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4.25" customHeight="1">
      <c r="A866" s="1"/>
      <c r="B866" s="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4.25" customHeight="1">
      <c r="A867" s="1"/>
      <c r="B867" s="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4.25" customHeight="1">
      <c r="A868" s="1"/>
      <c r="B868" s="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4.25" customHeight="1">
      <c r="A869" s="1"/>
      <c r="B869" s="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4.25" customHeight="1">
      <c r="A870" s="1"/>
      <c r="B870" s="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4.25" customHeight="1">
      <c r="A871" s="1"/>
      <c r="B871" s="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4.25" customHeight="1">
      <c r="A872" s="1"/>
      <c r="B872" s="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4.25" customHeight="1">
      <c r="A873" s="1"/>
      <c r="B873" s="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4.25" customHeight="1">
      <c r="A874" s="1"/>
      <c r="B874" s="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4.25" customHeight="1">
      <c r="A875" s="1"/>
      <c r="B875" s="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4.25" customHeight="1">
      <c r="A876" s="1"/>
      <c r="B876" s="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4.25" customHeight="1">
      <c r="A877" s="1"/>
      <c r="B877" s="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4.25" customHeight="1">
      <c r="A878" s="1"/>
      <c r="B878" s="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4.25" customHeight="1">
      <c r="A879" s="1"/>
      <c r="B879" s="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4.25" customHeight="1">
      <c r="A880" s="1"/>
      <c r="B880" s="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4.25" customHeight="1">
      <c r="A881" s="1"/>
      <c r="B881" s="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4.25" customHeight="1">
      <c r="A882" s="1"/>
      <c r="B882" s="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4.25" customHeight="1">
      <c r="A883" s="1"/>
      <c r="B883" s="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4.25" customHeight="1">
      <c r="A884" s="1"/>
      <c r="B884" s="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4.25" customHeight="1">
      <c r="A885" s="1"/>
      <c r="B885" s="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4.25" customHeight="1">
      <c r="A886" s="1"/>
      <c r="B886" s="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4.25" customHeight="1">
      <c r="A887" s="1"/>
      <c r="B887" s="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4.25" customHeight="1">
      <c r="A888" s="1"/>
      <c r="B888" s="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4.25" customHeight="1">
      <c r="A889" s="1"/>
      <c r="B889" s="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4.25" customHeight="1">
      <c r="A890" s="1"/>
      <c r="B890" s="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4.25" customHeight="1">
      <c r="A891" s="1"/>
      <c r="B891" s="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4.25" customHeight="1">
      <c r="A892" s="1"/>
      <c r="B892" s="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4.25" customHeight="1">
      <c r="A893" s="1"/>
      <c r="B893" s="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4.25" customHeight="1">
      <c r="A894" s="1"/>
      <c r="B894" s="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4.25" customHeight="1">
      <c r="A895" s="1"/>
      <c r="B895" s="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4.25" customHeight="1">
      <c r="A896" s="1"/>
      <c r="B896" s="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4.25" customHeight="1">
      <c r="A897" s="1"/>
      <c r="B897" s="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4.25" customHeight="1">
      <c r="A898" s="1"/>
      <c r="B898" s="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4.25" customHeight="1">
      <c r="A899" s="1"/>
      <c r="B899" s="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4.25" customHeight="1">
      <c r="A900" s="1"/>
      <c r="B900" s="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4.25" customHeight="1">
      <c r="A901" s="1"/>
      <c r="B901" s="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4.25" customHeight="1">
      <c r="A902" s="1"/>
      <c r="B902" s="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4.25" customHeight="1">
      <c r="A903" s="1"/>
      <c r="B903" s="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4.25" customHeight="1">
      <c r="A904" s="1"/>
      <c r="B904" s="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4.25" customHeight="1">
      <c r="A905" s="1"/>
      <c r="B905" s="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4.25" customHeight="1">
      <c r="A906" s="1"/>
      <c r="B906" s="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4.25" customHeight="1">
      <c r="A907" s="1"/>
      <c r="B907" s="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4.25" customHeight="1">
      <c r="A908" s="1"/>
      <c r="B908" s="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4.25" customHeight="1">
      <c r="A909" s="1"/>
      <c r="B909" s="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4.25" customHeight="1">
      <c r="A910" s="1"/>
      <c r="B910" s="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4.25" customHeight="1">
      <c r="A911" s="1"/>
      <c r="B911" s="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4.25" customHeight="1">
      <c r="A912" s="1"/>
      <c r="B912" s="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4.25" customHeight="1">
      <c r="A913" s="1"/>
      <c r="B913" s="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4.25" customHeight="1">
      <c r="A914" s="1"/>
      <c r="B914" s="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4.25" customHeight="1">
      <c r="A915" s="1"/>
      <c r="B915" s="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4.25" customHeight="1">
      <c r="A916" s="1"/>
      <c r="B916" s="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4.25" customHeight="1">
      <c r="A917" s="1"/>
      <c r="B917" s="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4.25" customHeight="1">
      <c r="A918" s="1"/>
      <c r="B918" s="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4.25" customHeight="1">
      <c r="A919" s="1"/>
      <c r="B919" s="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4.25" customHeight="1">
      <c r="A920" s="1"/>
      <c r="B920" s="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4.25" customHeight="1">
      <c r="A921" s="1"/>
      <c r="B921" s="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4.25" customHeight="1">
      <c r="A922" s="1"/>
      <c r="B922" s="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4.25" customHeight="1">
      <c r="A923" s="1"/>
      <c r="B923" s="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4.25" customHeight="1">
      <c r="A924" s="1"/>
      <c r="B924" s="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4.25" customHeight="1">
      <c r="A925" s="1"/>
      <c r="B925" s="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4.25" customHeight="1">
      <c r="A926" s="1"/>
      <c r="B926" s="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4.25" customHeight="1">
      <c r="A927" s="1"/>
      <c r="B927" s="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4.25" customHeight="1">
      <c r="A928" s="1"/>
      <c r="B928" s="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4.25" customHeight="1">
      <c r="A929" s="1"/>
      <c r="B929" s="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4.25" customHeight="1">
      <c r="A930" s="1"/>
      <c r="B930" s="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4.25" customHeight="1">
      <c r="A931" s="1"/>
      <c r="B931" s="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4.25" customHeight="1">
      <c r="A932" s="1"/>
      <c r="B932" s="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4.25" customHeight="1">
      <c r="A933" s="1"/>
      <c r="B933" s="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4.25" customHeight="1">
      <c r="A934" s="1"/>
      <c r="B934" s="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4.25" customHeight="1">
      <c r="A935" s="1"/>
      <c r="B935" s="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4.25" customHeight="1">
      <c r="A936" s="1"/>
      <c r="B936" s="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4.25" customHeight="1">
      <c r="A937" s="1"/>
      <c r="B937" s="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4.25" customHeight="1">
      <c r="A938" s="1"/>
      <c r="B938" s="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4.25" customHeight="1">
      <c r="A939" s="1"/>
      <c r="B939" s="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4.25" customHeight="1">
      <c r="A940" s="1"/>
      <c r="B940" s="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4.25" customHeight="1">
      <c r="A941" s="1"/>
      <c r="B941" s="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4.25" customHeight="1">
      <c r="A942" s="1"/>
      <c r="B942" s="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4.25" customHeight="1">
      <c r="A943" s="1"/>
      <c r="B943" s="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4.25" customHeight="1">
      <c r="A944" s="1"/>
      <c r="B944" s="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4.25" customHeight="1">
      <c r="A945" s="1"/>
      <c r="B945" s="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4.25" customHeight="1">
      <c r="A946" s="1"/>
      <c r="B946" s="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4.25" customHeight="1">
      <c r="A947" s="1"/>
      <c r="B947" s="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4.25" customHeight="1">
      <c r="A948" s="1"/>
      <c r="B948" s="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4.25" customHeight="1">
      <c r="A949" s="1"/>
      <c r="B949" s="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4.25" customHeight="1">
      <c r="A950" s="1"/>
      <c r="B950" s="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4.25" customHeight="1">
      <c r="A951" s="1"/>
      <c r="B951" s="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4.25" customHeight="1">
      <c r="A952" s="1"/>
      <c r="B952" s="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4.25" customHeight="1">
      <c r="A953" s="1"/>
      <c r="B953" s="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4.25" customHeight="1">
      <c r="A954" s="1"/>
      <c r="B954" s="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4.25" customHeight="1">
      <c r="A955" s="1"/>
      <c r="B955" s="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4.25" customHeight="1">
      <c r="A956" s="1"/>
      <c r="B956" s="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4.25" customHeight="1">
      <c r="A957" s="1"/>
      <c r="B957" s="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4.25" customHeight="1">
      <c r="A958" s="1"/>
      <c r="B958" s="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4.25" customHeight="1">
      <c r="A959" s="1"/>
      <c r="B959" s="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4.25" customHeight="1">
      <c r="A960" s="1"/>
      <c r="B960" s="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4.25" customHeight="1">
      <c r="A961" s="1"/>
      <c r="B961" s="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4.25" customHeight="1">
      <c r="A962" s="1"/>
      <c r="B962" s="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4.25" customHeight="1">
      <c r="A963" s="1"/>
      <c r="B963" s="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4.25" customHeight="1">
      <c r="A964" s="1"/>
      <c r="B964" s="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4.25" customHeight="1">
      <c r="A965" s="1"/>
      <c r="B965" s="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4.25" customHeight="1">
      <c r="A966" s="1"/>
      <c r="B966" s="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4.25" customHeight="1">
      <c r="A967" s="1"/>
      <c r="B967" s="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4.25" customHeight="1">
      <c r="A968" s="1"/>
      <c r="B968" s="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4.25" customHeight="1">
      <c r="A969" s="1"/>
      <c r="B969" s="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4.25" customHeight="1">
      <c r="A970" s="1"/>
      <c r="B970" s="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4.25" customHeight="1">
      <c r="A971" s="1"/>
      <c r="B971" s="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4.25" customHeight="1">
      <c r="A972" s="1"/>
      <c r="B972" s="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4.25" customHeight="1">
      <c r="A973" s="1"/>
      <c r="B973" s="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4.25" customHeight="1">
      <c r="A974" s="1"/>
      <c r="B974" s="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4.25" customHeight="1">
      <c r="A975" s="1"/>
      <c r="B975" s="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4.25" customHeight="1">
      <c r="A976" s="1"/>
      <c r="B976" s="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4.25" customHeight="1">
      <c r="A977" s="1"/>
      <c r="B977" s="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4.25" customHeight="1">
      <c r="A978" s="1"/>
      <c r="B978" s="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4.25" customHeight="1">
      <c r="A979" s="1"/>
      <c r="B979" s="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4.25" customHeight="1">
      <c r="A980" s="1"/>
      <c r="B980" s="3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4.25" customHeight="1">
      <c r="A981" s="1"/>
      <c r="B981" s="3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4.25" customHeight="1">
      <c r="A982" s="1"/>
      <c r="B982" s="3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4.25" customHeight="1">
      <c r="A983" s="1"/>
      <c r="B983" s="3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4.25" customHeight="1">
      <c r="A984" s="1"/>
      <c r="B984" s="3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4.25" customHeight="1">
      <c r="A985" s="1"/>
      <c r="B985" s="3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4.25" customHeight="1">
      <c r="A986" s="1"/>
      <c r="B986" s="3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4.25" customHeight="1">
      <c r="A987" s="1"/>
      <c r="B987" s="3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4.25" customHeight="1">
      <c r="A988" s="1"/>
      <c r="B988" s="3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4.25" customHeight="1">
      <c r="A989" s="1"/>
      <c r="B989" s="3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4.25" customHeight="1">
      <c r="A990" s="1"/>
      <c r="B990" s="3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4.25" customHeight="1">
      <c r="A991" s="1"/>
      <c r="B991" s="3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4.25" customHeight="1">
      <c r="A992" s="1"/>
      <c r="B992" s="3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4.25" customHeight="1">
      <c r="A993" s="1"/>
      <c r="B993" s="3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4.25" customHeight="1">
      <c r="A994" s="1"/>
      <c r="B994" s="3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4.25" customHeight="1">
      <c r="A995" s="1"/>
      <c r="B995" s="3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4.25" customHeight="1">
      <c r="A996" s="1"/>
      <c r="B996" s="3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4.25" customHeight="1">
      <c r="A997" s="1"/>
      <c r="B997" s="3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4.25" customHeight="1">
      <c r="A998" s="1"/>
      <c r="B998" s="3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4.25" customHeight="1">
      <c r="A999" s="1"/>
      <c r="B999" s="3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4.25" customHeight="1">
      <c r="A1000" s="1"/>
      <c r="B1000" s="3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4.25" customHeight="1">
      <c r="A1001" s="1"/>
      <c r="B1001" s="3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 ht="14.25" customHeight="1">
      <c r="A1002" s="1"/>
      <c r="B1002" s="3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 ht="14.25" customHeight="1">
      <c r="A1003" s="1"/>
      <c r="B1003" s="3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 ht="14.25" customHeight="1">
      <c r="A1004" s="1"/>
      <c r="B1004" s="3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 ht="14.25" customHeight="1">
      <c r="A1005" s="1"/>
      <c r="B1005" s="3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 ht="14.25" customHeight="1">
      <c r="A1006" s="1"/>
      <c r="B1006" s="3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1:22" ht="14.25" customHeight="1">
      <c r="A1007" s="1"/>
      <c r="B1007" s="3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1:22" ht="14.25" customHeight="1">
      <c r="A1008" s="1"/>
      <c r="B1008" s="3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</sheetData>
  <mergeCells count="23">
    <mergeCell ref="A1:H1"/>
    <mergeCell ref="A19:A20"/>
    <mergeCell ref="B19:B20"/>
    <mergeCell ref="C19:C20"/>
    <mergeCell ref="D19:D20"/>
    <mergeCell ref="E19:E20"/>
    <mergeCell ref="F19:F20"/>
    <mergeCell ref="G19:G20"/>
    <mergeCell ref="A22:H22"/>
    <mergeCell ref="A24:H24"/>
    <mergeCell ref="A26:H26"/>
    <mergeCell ref="A36:H36"/>
    <mergeCell ref="A41:H41"/>
    <mergeCell ref="A56:H56"/>
    <mergeCell ref="F90:H90"/>
    <mergeCell ref="F91:H91"/>
    <mergeCell ref="A58:H58"/>
    <mergeCell ref="A60:H60"/>
    <mergeCell ref="A74:H74"/>
    <mergeCell ref="A79:H79"/>
    <mergeCell ref="A82:G82"/>
    <mergeCell ref="F84:H84"/>
    <mergeCell ref="F85:H8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BPS</cp:lastModifiedBy>
  <dcterms:created xsi:type="dcterms:W3CDTF">2015-06-05T18:17:20Z</dcterms:created>
  <dcterms:modified xsi:type="dcterms:W3CDTF">2023-02-14T10:30:22Z</dcterms:modified>
</cp:coreProperties>
</file>