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Pranata Komputer Pertama\SKP\2022\"/>
    </mc:Choice>
  </mc:AlternateContent>
  <xr:revisionPtr revIDLastSave="0" documentId="13_ncr:1_{CDD6873C-1085-44A0-BE60-CEB5CD377932}" xr6:coauthVersionLast="45" xr6:coauthVersionMax="45" xr10:uidLastSave="{00000000-0000-0000-0000-000000000000}"/>
  <bookViews>
    <workbookView xWindow="-120" yWindow="-120" windowWidth="20730" windowHeight="11160" tabRatio="754" xr2:uid="{00000000-000D-0000-FFFF-FFFF00000000}"/>
  </bookViews>
  <sheets>
    <sheet name="RENCANA SKP" sheetId="5" r:id="rId1"/>
    <sheet name="ANGKA KREDIT" sheetId="12" state="hidden" r:id="rId2"/>
    <sheet name="VERIVIKASI ANGKA KREDIT" sheetId="13" state="hidden" r:id="rId3"/>
    <sheet name="REVIU" sheetId="10" r:id="rId4"/>
    <sheet name="PENETAPAN SKP" sheetId="11" r:id="rId5"/>
    <sheet name="PENILAIAN SKP" sheetId="8" r:id="rId6"/>
  </sheets>
  <definedNames>
    <definedName name="_xlnm.Print_Area" localSheetId="1">'ANGKA KREDIT'!$A$1:$L$30</definedName>
    <definedName name="_xlnm.Print_Area" localSheetId="4">'PENETAPAN SKP'!$A$1:$L$69</definedName>
    <definedName name="_xlnm.Print_Area" localSheetId="5">'PENILAIAN SKP'!$A$1:$N$65</definedName>
    <definedName name="_xlnm.Print_Area" localSheetId="0">'RENCANA SKP'!$A$1:$L$53</definedName>
    <definedName name="_xlnm.Print_Area" localSheetId="3">REVIU!$A$1:$K$68</definedName>
    <definedName name="_xlnm.Print_Area" localSheetId="2">'VERIVIKASI ANGKA KREDIT'!$A$1:$L$30</definedName>
  </definedNames>
  <calcPr calcId="181029"/>
</workbook>
</file>

<file path=xl/calcChain.xml><?xml version="1.0" encoding="utf-8"?>
<calcChain xmlns="http://schemas.openxmlformats.org/spreadsheetml/2006/main">
  <c r="E42" i="10" l="1"/>
  <c r="F42" i="10"/>
  <c r="G42" i="10"/>
  <c r="I42" i="10"/>
  <c r="E43" i="10"/>
  <c r="F43" i="10"/>
  <c r="G43" i="10"/>
  <c r="I43" i="10"/>
  <c r="E44" i="10"/>
  <c r="F44" i="10"/>
  <c r="G44" i="10"/>
  <c r="I44" i="10"/>
  <c r="E45" i="10"/>
  <c r="F45" i="10"/>
  <c r="G45" i="10"/>
  <c r="I45" i="10"/>
  <c r="E46" i="10"/>
  <c r="F46" i="10"/>
  <c r="G46" i="10"/>
  <c r="I46" i="10"/>
  <c r="E47" i="10"/>
  <c r="F47" i="10"/>
  <c r="G47" i="10"/>
  <c r="I47" i="10"/>
  <c r="E18" i="10"/>
  <c r="F18" i="10"/>
  <c r="G18" i="10"/>
  <c r="I18" i="10"/>
  <c r="E19" i="10"/>
  <c r="F19" i="10"/>
  <c r="G19" i="10"/>
  <c r="I19" i="10"/>
  <c r="E20" i="10"/>
  <c r="F20" i="10"/>
  <c r="G20" i="10"/>
  <c r="I20" i="10"/>
  <c r="E21" i="10"/>
  <c r="F21" i="10"/>
  <c r="G21" i="10"/>
  <c r="I21" i="10"/>
  <c r="E22" i="10"/>
  <c r="F22" i="10"/>
  <c r="G22" i="10"/>
  <c r="I22" i="10"/>
  <c r="E23" i="10"/>
  <c r="F23" i="10"/>
  <c r="G23" i="10"/>
  <c r="I23" i="10"/>
  <c r="E24" i="10"/>
  <c r="F24" i="10"/>
  <c r="G24" i="10"/>
  <c r="I24" i="10"/>
  <c r="E25" i="10"/>
  <c r="F25" i="10"/>
  <c r="G25" i="10"/>
  <c r="I25" i="10"/>
  <c r="E26" i="10"/>
  <c r="F26" i="10"/>
  <c r="G26" i="10"/>
  <c r="I26" i="10"/>
  <c r="E27" i="10"/>
  <c r="F27" i="10"/>
  <c r="G27" i="10"/>
  <c r="I27" i="10"/>
  <c r="E28" i="10"/>
  <c r="F28" i="10"/>
  <c r="G28" i="10"/>
  <c r="I28" i="10"/>
  <c r="E29" i="10"/>
  <c r="F29" i="10"/>
  <c r="G29" i="10"/>
  <c r="I29" i="10"/>
  <c r="E30" i="10"/>
  <c r="F30" i="10"/>
  <c r="G30" i="10"/>
  <c r="I30" i="10"/>
  <c r="E31" i="10"/>
  <c r="F31" i="10"/>
  <c r="G31" i="10"/>
  <c r="I31" i="10"/>
  <c r="E32" i="10"/>
  <c r="F32" i="10"/>
  <c r="G32" i="10"/>
  <c r="I32" i="10"/>
  <c r="C33" i="10"/>
  <c r="E33" i="10"/>
  <c r="F33" i="10"/>
  <c r="G33" i="10"/>
  <c r="I33" i="10"/>
  <c r="E34" i="10"/>
  <c r="F34" i="10"/>
  <c r="G34" i="10"/>
  <c r="I34" i="10"/>
  <c r="E35" i="10"/>
  <c r="F35" i="10"/>
  <c r="G35" i="10"/>
  <c r="I35" i="10"/>
  <c r="E36" i="10"/>
  <c r="F36" i="10"/>
  <c r="G36" i="10"/>
  <c r="I36" i="10"/>
  <c r="E37" i="10"/>
  <c r="F37" i="10"/>
  <c r="G37" i="10"/>
  <c r="I37" i="10"/>
  <c r="E38" i="10"/>
  <c r="F38" i="10"/>
  <c r="G38" i="10"/>
  <c r="I38" i="10"/>
  <c r="E39" i="10"/>
  <c r="F39" i="10"/>
  <c r="G39" i="10"/>
  <c r="I39" i="10"/>
  <c r="E40" i="10"/>
  <c r="F40" i="10"/>
  <c r="G40" i="10"/>
  <c r="I40" i="10"/>
  <c r="E41" i="10"/>
  <c r="F41" i="10"/>
  <c r="G41" i="10"/>
  <c r="I41" i="10"/>
  <c r="I17" i="10"/>
  <c r="G17" i="10"/>
  <c r="F17" i="10"/>
  <c r="E17" i="10"/>
  <c r="H12" i="10"/>
  <c r="H11" i="10"/>
  <c r="H10" i="10"/>
  <c r="H9" i="10"/>
  <c r="H8" i="10"/>
  <c r="D9" i="10"/>
  <c r="D10" i="10"/>
  <c r="D11" i="10"/>
  <c r="D12" i="10"/>
  <c r="D8" i="10"/>
  <c r="A5" i="10"/>
  <c r="H60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C33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A5" i="8"/>
  <c r="D9" i="8"/>
  <c r="D10" i="8"/>
  <c r="D11" i="8"/>
  <c r="D12" i="8"/>
  <c r="D8" i="8"/>
  <c r="A5" i="11"/>
  <c r="H12" i="11"/>
  <c r="H11" i="11"/>
  <c r="H10" i="11"/>
  <c r="H9" i="11"/>
  <c r="H8" i="11"/>
  <c r="D9" i="11"/>
  <c r="D10" i="11"/>
  <c r="D11" i="11"/>
  <c r="D12" i="11"/>
  <c r="D8" i="11"/>
  <c r="F5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20" i="11"/>
  <c r="G21" i="11"/>
  <c r="G22" i="11"/>
  <c r="G23" i="11"/>
  <c r="G24" i="11"/>
  <c r="G25" i="11"/>
  <c r="G26" i="11"/>
  <c r="G19" i="11"/>
  <c r="G18" i="11"/>
  <c r="E18" i="11"/>
  <c r="F18" i="11"/>
  <c r="I18" i="11"/>
  <c r="E19" i="11"/>
  <c r="F19" i="11"/>
  <c r="I19" i="11"/>
  <c r="E20" i="11"/>
  <c r="F20" i="11"/>
  <c r="I20" i="11"/>
  <c r="E21" i="11"/>
  <c r="F21" i="11"/>
  <c r="I21" i="11"/>
  <c r="E22" i="11"/>
  <c r="F22" i="11"/>
  <c r="I22" i="11"/>
  <c r="E23" i="11"/>
  <c r="F23" i="11"/>
  <c r="I23" i="11"/>
  <c r="E24" i="11"/>
  <c r="F24" i="11"/>
  <c r="I24" i="11"/>
  <c r="E25" i="11"/>
  <c r="F25" i="11"/>
  <c r="I25" i="11"/>
  <c r="E26" i="11"/>
  <c r="F26" i="11"/>
  <c r="I26" i="11"/>
  <c r="E27" i="11"/>
  <c r="F27" i="11"/>
  <c r="I27" i="11"/>
  <c r="E28" i="11"/>
  <c r="F28" i="11"/>
  <c r="I28" i="11"/>
  <c r="E29" i="11"/>
  <c r="F29" i="11"/>
  <c r="I29" i="11"/>
  <c r="E30" i="11"/>
  <c r="F30" i="11"/>
  <c r="I30" i="11"/>
  <c r="E31" i="11"/>
  <c r="F31" i="11"/>
  <c r="I31" i="11"/>
  <c r="E32" i="11"/>
  <c r="F32" i="11"/>
  <c r="I32" i="11"/>
  <c r="C33" i="11"/>
  <c r="E33" i="11"/>
  <c r="F33" i="11"/>
  <c r="I33" i="11"/>
  <c r="E34" i="11"/>
  <c r="F34" i="11"/>
  <c r="I34" i="11"/>
  <c r="E35" i="11"/>
  <c r="F35" i="11"/>
  <c r="I35" i="11"/>
  <c r="E36" i="11"/>
  <c r="F36" i="11"/>
  <c r="I36" i="11"/>
  <c r="E37" i="11"/>
  <c r="F37" i="11"/>
  <c r="I37" i="11"/>
  <c r="E38" i="11"/>
  <c r="F38" i="11"/>
  <c r="I38" i="11"/>
  <c r="E39" i="11"/>
  <c r="F39" i="11"/>
  <c r="I39" i="11"/>
  <c r="E40" i="11"/>
  <c r="F40" i="11"/>
  <c r="I40" i="11"/>
  <c r="E41" i="11"/>
  <c r="F41" i="11"/>
  <c r="I41" i="11"/>
  <c r="E42" i="11"/>
  <c r="F42" i="11"/>
  <c r="I42" i="11"/>
  <c r="E43" i="11"/>
  <c r="F43" i="11"/>
  <c r="I43" i="11"/>
  <c r="E44" i="11"/>
  <c r="F44" i="11"/>
  <c r="I44" i="11"/>
  <c r="E45" i="11"/>
  <c r="F45" i="11"/>
  <c r="I45" i="11"/>
  <c r="E46" i="11"/>
  <c r="F46" i="11"/>
  <c r="I46" i="11"/>
  <c r="E47" i="11"/>
  <c r="F47" i="11"/>
  <c r="I47" i="11"/>
  <c r="I17" i="11"/>
  <c r="G17" i="11"/>
  <c r="F17" i="11"/>
  <c r="E17" i="11"/>
  <c r="C19" i="12" l="1"/>
  <c r="C13" i="10" l="1"/>
  <c r="C17" i="10"/>
  <c r="C19" i="13"/>
  <c r="C17" i="13"/>
  <c r="C17" i="12"/>
  <c r="C17" i="11"/>
  <c r="C17" i="8" s="1"/>
  <c r="C50" i="10"/>
  <c r="C49" i="10"/>
  <c r="G50" i="8"/>
  <c r="G49" i="8"/>
  <c r="F50" i="8"/>
  <c r="F49" i="8"/>
  <c r="E50" i="8"/>
  <c r="E49" i="8"/>
  <c r="D50" i="8"/>
  <c r="D49" i="8"/>
  <c r="C50" i="8"/>
  <c r="C49" i="8"/>
  <c r="G17" i="8"/>
  <c r="F17" i="8"/>
  <c r="E17" i="8"/>
  <c r="D17" i="8"/>
</calcChain>
</file>

<file path=xl/sharedStrings.xml><?xml version="1.0" encoding="utf-8"?>
<sst xmlns="http://schemas.openxmlformats.org/spreadsheetml/2006/main" count="468" uniqueCount="149">
  <si>
    <t>NO</t>
  </si>
  <si>
    <t>NIP</t>
  </si>
  <si>
    <t>TARGET</t>
  </si>
  <si>
    <t>REALISASI</t>
  </si>
  <si>
    <t>-</t>
  </si>
  <si>
    <t>PEGAWAI YANG DINILAI</t>
  </si>
  <si>
    <t>NAMA</t>
  </si>
  <si>
    <t>PANGKAT/ GOL RUANG</t>
  </si>
  <si>
    <t>JABATAN</t>
  </si>
  <si>
    <t>INSTANSI</t>
  </si>
  <si>
    <t>PANGLAT/GOLONGAN</t>
  </si>
  <si>
    <t>PEJABAT PENILAI KINERJA</t>
  </si>
  <si>
    <t>RENCANA KINERJA</t>
  </si>
  <si>
    <t>INDIKATOR KINERJA INDIVIDU</t>
  </si>
  <si>
    <t>(1)</t>
  </si>
  <si>
    <t>(2)</t>
  </si>
  <si>
    <t>(3)</t>
  </si>
  <si>
    <t>(4)</t>
  </si>
  <si>
    <t>A.</t>
  </si>
  <si>
    <t>KINERJA UTAMA</t>
  </si>
  <si>
    <t>B</t>
  </si>
  <si>
    <t>KINERJA TAMBAHAN</t>
  </si>
  <si>
    <t>(NAMA INSTANSI)</t>
  </si>
  <si>
    <t>PERIODE PENILAIAN</t>
  </si>
  <si>
    <t>...... JANUARI SD ...... DESEMBER TAHUN ......</t>
  </si>
  <si>
    <t>REVIU PENGELOLA KINERJA</t>
  </si>
  <si>
    <t>(5)</t>
  </si>
  <si>
    <t>(tempat), (tanggal, bulan tahun)</t>
  </si>
  <si>
    <t>Pengelola Kinerja</t>
  </si>
  <si>
    <t>(NAMA)</t>
  </si>
  <si>
    <t>Pejabat Penilai Kinerja</t>
  </si>
  <si>
    <t>CAPAIAN IKI</t>
  </si>
  <si>
    <t>KATEGORI CAPAIAN IKI</t>
  </si>
  <si>
    <t>NILAI TERTIMBANG</t>
  </si>
  <si>
    <t>(6)</t>
  </si>
  <si>
    <t>(7)</t>
  </si>
  <si>
    <t>(8)</t>
  </si>
  <si>
    <t>(9)</t>
  </si>
  <si>
    <t>KETERANGAN PEJABAT PENILAI (OPSIONAL)</t>
  </si>
  <si>
    <t>NILAI AKHIR PENILAIAN SKP</t>
  </si>
  <si>
    <t>RENCANA KINERJA ATASAN LANGSUNG</t>
  </si>
  <si>
    <t>ASPEK</t>
  </si>
  <si>
    <t>Jenis penyelarasan Direct Cascading/ Non Direct Cascading (Coret salah satu)
Catatan Perbaikan :
...</t>
  </si>
  <si>
    <t xml:space="preserve">
Catatan Perbaikan :
...</t>
  </si>
  <si>
    <t>Pegawai yang Dinilai</t>
  </si>
  <si>
    <t>(10)</t>
  </si>
  <si>
    <t>(11)</t>
  </si>
  <si>
    <t>(12)</t>
  </si>
  <si>
    <t>CAPAIAN RENCANA KINERJA</t>
  </si>
  <si>
    <t>KATEGORI</t>
  </si>
  <si>
    <t>NILAI</t>
  </si>
  <si>
    <t>RENCANA KINERJA ATASAN LANGSUNG/ UNIT KERJA/ ORGANISASI</t>
  </si>
  <si>
    <t>RENCANA SKP JABATAN FUNGSIONAL</t>
  </si>
  <si>
    <t>BUTIR KEGIATAN YANG TERKAIT</t>
  </si>
  <si>
    <t>OUTPUT BUTIR KEGIATAN</t>
  </si>
  <si>
    <t>ANGKA KREDIT</t>
  </si>
  <si>
    <t>Keterangan: Dalam hal JF mengintervensi kinerja JPT dan pimpinan unit kerja mandiri/ organisasi maka dituliskan rencana kinerja beserta</t>
  </si>
  <si>
    <t>IKI JPT dan pimpinan unit kerja mandiri atau sasaran dan indikator kinerja organisasi yang diintervensi</t>
  </si>
  <si>
    <t>VERIFIKASI TIM PENILAI ANGKA KREDIT</t>
  </si>
  <si>
    <t>KETERKAITAN SKP DENGAN ANGKA KREDIT JABATAN FUNGSIONAL</t>
  </si>
  <si>
    <t>VERIFIKASI KETERKAITAN SKP DENGAN ANGKA KREDIT JABATAN FUNGSIONAL</t>
  </si>
  <si>
    <t>Tim Penilai Angka Kredit</t>
  </si>
  <si>
    <t>PENILAIAN SKP JABATAN FUNGSIONAL</t>
  </si>
  <si>
    <t>SKP JABATAN FUNGSIONAL</t>
  </si>
  <si>
    <t>REVIU RENCANA SKP JABATAN FUNGSIONAL</t>
  </si>
  <si>
    <t>Muh. Shamad, S.ST</t>
  </si>
  <si>
    <t>199402242018021001</t>
  </si>
  <si>
    <t xml:space="preserve">Penata Muda / (III/a) </t>
  </si>
  <si>
    <t>Pranata Komputer Ahli Pertama</t>
  </si>
  <si>
    <t>BPS Kabupaten Kolaka</t>
  </si>
  <si>
    <t>Ade Ida Mane, SST, M.Si</t>
  </si>
  <si>
    <t>197709262000121001</t>
  </si>
  <si>
    <t>Pembina Tingkat I/ (IV/b)</t>
  </si>
  <si>
    <t>Kepala BPS Kabupaten Kolaka</t>
  </si>
  <si>
    <t>BPS KABUPATEN KOLAKA</t>
  </si>
  <si>
    <t>3 JANUARI SD 30 DESEMBER TAHUN 2022</t>
  </si>
  <si>
    <t>Kuantitas</t>
  </si>
  <si>
    <t>Persentase publikasi statistik yang menerapkan standard akurasi</t>
  </si>
  <si>
    <t>Melakukan identifikasi kebutuhan pengguna SiMitra</t>
  </si>
  <si>
    <t>Melakukan analisis SiMitra</t>
  </si>
  <si>
    <t>Melakukan pemodelan proses SiMitra</t>
  </si>
  <si>
    <t>Melakukan perancangan data model SiMitra</t>
  </si>
  <si>
    <t>Melakukan Implementasi Data Model SiMitra</t>
  </si>
  <si>
    <t>Melakukan Perancangan Sistem SiMitra</t>
  </si>
  <si>
    <t>Membuat algoritma pemrograman SiMitra</t>
  </si>
  <si>
    <t>Membuat Program Aplikasi SiMitra</t>
  </si>
  <si>
    <t>Menyusun Petunjuk Operasional Program Aplikasi SiMitra</t>
  </si>
  <si>
    <t>Mengembangkan Aplikasi KCDA Blanko Generator Untuk Mendukung Format Blanko Baru</t>
  </si>
  <si>
    <t>Mengembangkan SIPEDE: Fitur Pembuatan BAST</t>
  </si>
  <si>
    <t>Melakukan Pengumpulan Kebutuhan Informasi untuk Publikasi Kecamatan Latambaga dalam Angka 2022</t>
  </si>
  <si>
    <t>Melakukan Pengumpulan Kebutuhan Informasi untuk Publikasi Kolaka dalam Angka 2022</t>
  </si>
  <si>
    <t>Melakukan deteksi kerusakan Sipede: Reservasi Nomor Surat Gagal</t>
  </si>
  <si>
    <t>Melakukan Instalasi Aplikasi Pemutakhiran dan Penarikan Sampel Sakernas 2022 Februari di Server BPS Kabupaten Kolaka</t>
  </si>
  <si>
    <t>Dokumen hasil backup atau pemulihan data</t>
  </si>
  <si>
    <t>Dokumentasi hasil pengembangan program aplikasi sistem informasi</t>
  </si>
  <si>
    <t>Dokumen kebutuhan informasi</t>
  </si>
  <si>
    <t>Laporan hasil deteksi dan atau perbaikan kerusakan sistem informasi</t>
  </si>
  <si>
    <t>Laporan pelaksanaan instalasi/upgrade dan konfigurasi sistem operasi/aplikasi</t>
  </si>
  <si>
    <t>Dokumen hasil identifikasi kebutuhan pengguna sistem informasi</t>
  </si>
  <si>
    <t>Dokumen hasil analisis sistem informasi</t>
  </si>
  <si>
    <t>Dokumen hasil pemodelan proses sistem informasi</t>
  </si>
  <si>
    <t>Dokumen rancangan data model</t>
  </si>
  <si>
    <t>Dokumen implementasi data model</t>
  </si>
  <si>
    <t>Dokumen hasil perancangan sistem informasi</t>
  </si>
  <si>
    <t>Dokumen algoritma program</t>
  </si>
  <si>
    <t>Program aplikasi sistem informasi</t>
  </si>
  <si>
    <t>Buku petunjuk operasional program aplikasi sistem informasi</t>
  </si>
  <si>
    <t>Melakukan pemodelan proses sistem SSO</t>
  </si>
  <si>
    <t>Melakukan Implementasi Data Model Sistem SSO</t>
  </si>
  <si>
    <t>Melakukan Perancangan Sistem SSO</t>
  </si>
  <si>
    <t>Membuat algoritma pemrograman Sistem SSO</t>
  </si>
  <si>
    <t>Membuat Program Aplikasi Sistem SSO</t>
  </si>
  <si>
    <t>Menyusun Petunjuk Operasional Program Aplikasi Sistem SSO</t>
  </si>
  <si>
    <t>Melakukan pemantauan (monitoring) kinerja aplikasi sistem informasi di BPS Kabupaten Kolaka</t>
  </si>
  <si>
    <t>Melakukan Pemeliharaan Infrastruktur TI di BPS Kabupaten Kolaka</t>
  </si>
  <si>
    <t>Instalasi Sertifikat SSL Domain bpskolaka.com</t>
  </si>
  <si>
    <t>Menyiapkan Peralatan Video Conference (Vicon/Streaming), Monitoring Peralatan (Audio, Video, Dan Perangkat Jaringan), Dan Mengatur Layout Apel Senin Rutin</t>
  </si>
  <si>
    <t>Menyusun Rencana Pemeliharaan Infrastruktur TI di BPS Kab. Kolaka</t>
  </si>
  <si>
    <t>Persentase kepuasan pengguna data terhadap sarana dan prasarana pelayanan BPS</t>
  </si>
  <si>
    <t>Dokumen hasil pemodelan proses</t>
  </si>
  <si>
    <t>Laporan pemantauan kinerja aplikasi sistem informasi di lingkungan instansi</t>
  </si>
  <si>
    <t>Laporan pemeliharaan infrastruktur TI</t>
  </si>
  <si>
    <t>Dokumen rencana pemeliharaan infrastruktur TI</t>
  </si>
  <si>
    <t>52 dokumen</t>
  </si>
  <si>
    <t>Backup data Aplikasi dan Sistem Informasi di Server BPS Kabupaten Kolaka</t>
  </si>
  <si>
    <t>1 dokumen</t>
  </si>
  <si>
    <t>1 Program</t>
  </si>
  <si>
    <t>1 Buku</t>
  </si>
  <si>
    <t>1 Dokumentasi</t>
  </si>
  <si>
    <t>1 Laporan</t>
  </si>
  <si>
    <t>52 Laporan</t>
  </si>
  <si>
    <t>12 Laporan</t>
  </si>
  <si>
    <t>Dokumen prosedur pemanfaatan infrastruktur TI</t>
  </si>
  <si>
    <t>Menyusun prosedur pemanfaatan Infrastruktur TI</t>
  </si>
  <si>
    <t>12 Dokumen</t>
  </si>
  <si>
    <t>4 Laporan</t>
  </si>
  <si>
    <t>Deteksi dan Perbaikan Aplikasi/ Sistem Informasi</t>
  </si>
  <si>
    <t>Persentasi deteksi dan atau perbaikan kerusakan sistem informasi</t>
  </si>
  <si>
    <t>Mengembangkan Sistem Informasi</t>
  </si>
  <si>
    <t>Persentasi pengembangan program aplikasi sistem informasi</t>
  </si>
  <si>
    <t>Persentasi hasil penyiapan peralatan vicon, monitoring peralatan, dan pengaturan layout</t>
  </si>
  <si>
    <t>Melakukan deteksi dan perbaikan kerusakan Infrastruktur TI</t>
  </si>
  <si>
    <t>Persentasi deteksi dan atau perbaikan terhadap permasalahan infrastruktur TI</t>
  </si>
  <si>
    <t>Kolaka, 03 Januari 2022</t>
  </si>
  <si>
    <t>MUH. SHAMAD, SST</t>
  </si>
  <si>
    <t>NIP 199402242018021001</t>
  </si>
  <si>
    <t>ADE IDA MANE, SST, M.Si</t>
  </si>
  <si>
    <t>NIP 197709262000121001</t>
  </si>
  <si>
    <t>30 Desember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</si>
</sst>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2">
    <font>
      <sz val="10"/>
      <name val="Arial"/>
    </font>
    <font>
      <b/>
      <sz val="10"/>
      <name val="Arial"/>
      <family val="2"/>
    </font>
    <font>
      <b/>
      <sz val="12"/>
      <name val="Antique Olive Compact"/>
      <family val="2"/>
    </font>
    <font>
      <sz val="10"/>
      <name val="Arial"/>
      <family val="2"/>
    </font>
    <font>
      <sz val="11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1"/>
      <name val="Arial Narrow"/>
      <family val="2"/>
    </font>
    <font>
      <sz val="12"/>
      <name val="Antique Olive Compact"/>
      <charset val="1"/>
    </font>
    <font>
      <sz val="10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0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vertical="top"/>
    </xf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2" fillId="0" borderId="0" xfId="0" applyFont="1" applyBorder="1" applyAlignment="1">
      <alignment horizontal="center" vertical="center"/>
    </xf>
    <xf numFmtId="41" fontId="4" fillId="2" borderId="1" xfId="0" applyNumberFormat="1" applyFont="1" applyFill="1" applyBorder="1" applyAlignment="1">
      <alignment horizontal="center" vertical="center"/>
    </xf>
    <xf numFmtId="41" fontId="4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3" borderId="0" xfId="0" applyFill="1"/>
    <xf numFmtId="0" fontId="2" fillId="3" borderId="0" xfId="0" applyFont="1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4" fillId="3" borderId="0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 wrapText="1"/>
    </xf>
    <xf numFmtId="41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4" fillId="0" borderId="0" xfId="0" applyFont="1" applyAlignment="1">
      <alignment horizontal="center" vertical="center"/>
    </xf>
    <xf numFmtId="0" fontId="5" fillId="3" borderId="0" xfId="0" applyFont="1" applyFill="1" applyAlignment="1"/>
    <xf numFmtId="0" fontId="6" fillId="2" borderId="1" xfId="0" applyFont="1" applyFill="1" applyBorder="1" applyAlignment="1">
      <alignment vertical="center" wrapText="1"/>
    </xf>
    <xf numFmtId="0" fontId="5" fillId="2" borderId="1" xfId="0" quotePrefix="1" applyFont="1" applyFill="1" applyBorder="1" applyAlignment="1">
      <alignment horizontal="center" vertical="center"/>
    </xf>
    <xf numFmtId="41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3" borderId="0" xfId="0" applyFont="1" applyFill="1" applyAlignment="1">
      <alignment horizontal="center"/>
    </xf>
    <xf numFmtId="0" fontId="4" fillId="2" borderId="1" xfId="0" quotePrefix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9" fillId="3" borderId="0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0" fontId="3" fillId="3" borderId="0" xfId="0" applyFont="1" applyFill="1"/>
    <xf numFmtId="0" fontId="2" fillId="3" borderId="0" xfId="0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5" fillId="3" borderId="0" xfId="0" applyFont="1" applyFill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9" fillId="3" borderId="0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5" fillId="3" borderId="0" xfId="0" applyFont="1" applyFill="1" applyAlignment="1">
      <alignment horizontal="center"/>
    </xf>
    <xf numFmtId="0" fontId="4" fillId="2" borderId="1" xfId="0" quotePrefix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3" borderId="0" xfId="0" applyFont="1" applyFill="1" applyAlignment="1">
      <alignment vertic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4" fillId="2" borderId="1" xfId="0" quotePrefix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center"/>
    </xf>
    <xf numFmtId="0" fontId="5" fillId="3" borderId="0" xfId="0" applyFont="1" applyFill="1" applyAlignment="1">
      <alignment horizontal="left"/>
    </xf>
    <xf numFmtId="0" fontId="9" fillId="3" borderId="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5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2" borderId="2" xfId="0" quotePrefix="1" applyFont="1" applyFill="1" applyBorder="1" applyAlignment="1">
      <alignment horizontal="center" vertical="center"/>
    </xf>
    <xf numFmtId="0" fontId="4" fillId="2" borderId="4" xfId="0" quotePrefix="1" applyFont="1" applyFill="1" applyBorder="1" applyAlignment="1">
      <alignment horizontal="center" vertical="center"/>
    </xf>
    <xf numFmtId="0" fontId="4" fillId="2" borderId="3" xfId="0" quotePrefix="1" applyFont="1" applyFill="1" applyBorder="1" applyAlignment="1">
      <alignment horizontal="center" vertical="center"/>
    </xf>
    <xf numFmtId="0" fontId="0" fillId="0" borderId="1" xfId="0" applyBorder="1"/>
    <xf numFmtId="0" fontId="6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9" fontId="4" fillId="0" borderId="2" xfId="0" applyNumberFormat="1" applyFont="1" applyBorder="1" applyAlignment="1">
      <alignment horizontal="left" vertical="center" wrapText="1"/>
    </xf>
    <xf numFmtId="9" fontId="4" fillId="0" borderId="2" xfId="2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9" fontId="5" fillId="0" borderId="1" xfId="2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119290</xdr:colOff>
      <xdr:row>16</xdr:row>
      <xdr:rowOff>707571</xdr:rowOff>
    </xdr:from>
    <xdr:to>
      <xdr:col>10</xdr:col>
      <xdr:colOff>534185</xdr:colOff>
      <xdr:row>16</xdr:row>
      <xdr:rowOff>1043747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5872FEF-073F-4923-B927-383A3973A84E}"/>
            </a:ext>
          </a:extLst>
        </xdr:cNvPr>
        <xdr:cNvSpPr/>
      </xdr:nvSpPr>
      <xdr:spPr>
        <a:xfrm>
          <a:off x="11879036" y="4395107"/>
          <a:ext cx="414618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47</xdr:row>
      <xdr:rowOff>0</xdr:rowOff>
    </xdr:from>
    <xdr:to>
      <xdr:col>10</xdr:col>
      <xdr:colOff>534185</xdr:colOff>
      <xdr:row>47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788BD93-5E4D-4206-8EAE-20004A6ABE3C}"/>
            </a:ext>
          </a:extLst>
        </xdr:cNvPr>
        <xdr:cNvSpPr/>
      </xdr:nvSpPr>
      <xdr:spPr>
        <a:xfrm>
          <a:off x="11879036" y="4395107"/>
          <a:ext cx="414618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47</xdr:row>
      <xdr:rowOff>0</xdr:rowOff>
    </xdr:from>
    <xdr:to>
      <xdr:col>10</xdr:col>
      <xdr:colOff>534185</xdr:colOff>
      <xdr:row>47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6AF607D-EB7F-459A-AC4F-C44974D473EC}"/>
            </a:ext>
          </a:extLst>
        </xdr:cNvPr>
        <xdr:cNvSpPr/>
      </xdr:nvSpPr>
      <xdr:spPr>
        <a:xfrm>
          <a:off x="11879036" y="4395107"/>
          <a:ext cx="414618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146505</xdr:colOff>
      <xdr:row>48</xdr:row>
      <xdr:rowOff>136071</xdr:rowOff>
    </xdr:from>
    <xdr:to>
      <xdr:col>10</xdr:col>
      <xdr:colOff>567883</xdr:colOff>
      <xdr:row>48</xdr:row>
      <xdr:rowOff>468632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840E7B6-8ED8-46C9-8125-3B168881D0AE}"/>
            </a:ext>
          </a:extLst>
        </xdr:cNvPr>
        <xdr:cNvSpPr/>
      </xdr:nvSpPr>
      <xdr:spPr>
        <a:xfrm>
          <a:off x="11906251" y="10164535"/>
          <a:ext cx="414618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146505</xdr:colOff>
      <xdr:row>49</xdr:row>
      <xdr:rowOff>0</xdr:rowOff>
    </xdr:from>
    <xdr:to>
      <xdr:col>10</xdr:col>
      <xdr:colOff>567883</xdr:colOff>
      <xdr:row>49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CA9E46D-91A0-426A-8FFB-F4C292F112B0}"/>
            </a:ext>
          </a:extLst>
        </xdr:cNvPr>
        <xdr:cNvSpPr/>
      </xdr:nvSpPr>
      <xdr:spPr>
        <a:xfrm>
          <a:off x="11906251" y="10164535"/>
          <a:ext cx="414618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146505</xdr:colOff>
      <xdr:row>49</xdr:row>
      <xdr:rowOff>136071</xdr:rowOff>
    </xdr:from>
    <xdr:to>
      <xdr:col>10</xdr:col>
      <xdr:colOff>567883</xdr:colOff>
      <xdr:row>49</xdr:row>
      <xdr:rowOff>468632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AD46E82-89CD-4637-AD79-A7F5CBF06139}"/>
            </a:ext>
          </a:extLst>
        </xdr:cNvPr>
        <xdr:cNvSpPr/>
      </xdr:nvSpPr>
      <xdr:spPr>
        <a:xfrm>
          <a:off x="11906251" y="10164535"/>
          <a:ext cx="414618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146505</xdr:colOff>
      <xdr:row>50</xdr:row>
      <xdr:rowOff>0</xdr:rowOff>
    </xdr:from>
    <xdr:to>
      <xdr:col>10</xdr:col>
      <xdr:colOff>567883</xdr:colOff>
      <xdr:row>50</xdr:row>
      <xdr:rowOff>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3EA127F1-9D58-410D-9721-CBDE40404C08}"/>
            </a:ext>
          </a:extLst>
        </xdr:cNvPr>
        <xdr:cNvSpPr/>
      </xdr:nvSpPr>
      <xdr:spPr>
        <a:xfrm>
          <a:off x="11906251" y="10164535"/>
          <a:ext cx="414618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17</xdr:row>
      <xdr:rowOff>707571</xdr:rowOff>
    </xdr:from>
    <xdr:to>
      <xdr:col>10</xdr:col>
      <xdr:colOff>534185</xdr:colOff>
      <xdr:row>17</xdr:row>
      <xdr:rowOff>1043747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2F7E880-0EAB-4B67-9FBE-7CD5F7E48747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18</xdr:row>
      <xdr:rowOff>707571</xdr:rowOff>
    </xdr:from>
    <xdr:to>
      <xdr:col>10</xdr:col>
      <xdr:colOff>534185</xdr:colOff>
      <xdr:row>18</xdr:row>
      <xdr:rowOff>1043747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4104DFE4-BDB8-4B4B-AEFD-2B2A930DC373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19</xdr:row>
      <xdr:rowOff>707571</xdr:rowOff>
    </xdr:from>
    <xdr:to>
      <xdr:col>10</xdr:col>
      <xdr:colOff>534185</xdr:colOff>
      <xdr:row>19</xdr:row>
      <xdr:rowOff>1043747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9B3CED5-EE5B-4BD5-8496-785E66CA1C82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20</xdr:row>
      <xdr:rowOff>707571</xdr:rowOff>
    </xdr:from>
    <xdr:to>
      <xdr:col>10</xdr:col>
      <xdr:colOff>534185</xdr:colOff>
      <xdr:row>20</xdr:row>
      <xdr:rowOff>1043747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428744F-4F43-4DDC-B0CD-4B03327145A1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21</xdr:row>
      <xdr:rowOff>707571</xdr:rowOff>
    </xdr:from>
    <xdr:to>
      <xdr:col>10</xdr:col>
      <xdr:colOff>534185</xdr:colOff>
      <xdr:row>21</xdr:row>
      <xdr:rowOff>1043747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3D4816B9-80AE-4C91-B819-DC1F1263CA63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22</xdr:row>
      <xdr:rowOff>707571</xdr:rowOff>
    </xdr:from>
    <xdr:to>
      <xdr:col>10</xdr:col>
      <xdr:colOff>534185</xdr:colOff>
      <xdr:row>22</xdr:row>
      <xdr:rowOff>1043747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2AE98D4-894A-4A2B-8432-E386CF230521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23</xdr:row>
      <xdr:rowOff>707571</xdr:rowOff>
    </xdr:from>
    <xdr:to>
      <xdr:col>10</xdr:col>
      <xdr:colOff>534185</xdr:colOff>
      <xdr:row>23</xdr:row>
      <xdr:rowOff>1043747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54EC7235-8ADE-453E-93BC-DF2BEC25408D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24</xdr:row>
      <xdr:rowOff>707571</xdr:rowOff>
    </xdr:from>
    <xdr:to>
      <xdr:col>10</xdr:col>
      <xdr:colOff>534185</xdr:colOff>
      <xdr:row>24</xdr:row>
      <xdr:rowOff>1043747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4E5E6561-3DD2-4FBE-BF4E-7E900391B540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25</xdr:row>
      <xdr:rowOff>707571</xdr:rowOff>
    </xdr:from>
    <xdr:to>
      <xdr:col>10</xdr:col>
      <xdr:colOff>534185</xdr:colOff>
      <xdr:row>25</xdr:row>
      <xdr:rowOff>1043747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A29CCA85-FB1A-4E55-A60A-48339A4799D5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26</xdr:row>
      <xdr:rowOff>707571</xdr:rowOff>
    </xdr:from>
    <xdr:to>
      <xdr:col>10</xdr:col>
      <xdr:colOff>534185</xdr:colOff>
      <xdr:row>26</xdr:row>
      <xdr:rowOff>1043747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F39E444B-4360-47E1-85F5-6E64A1F7C448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27</xdr:row>
      <xdr:rowOff>707571</xdr:rowOff>
    </xdr:from>
    <xdr:to>
      <xdr:col>10</xdr:col>
      <xdr:colOff>534185</xdr:colOff>
      <xdr:row>27</xdr:row>
      <xdr:rowOff>1043747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BE3DEFF0-C0D3-4DC3-97E5-AEC4554E52A8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28</xdr:row>
      <xdr:rowOff>707571</xdr:rowOff>
    </xdr:from>
    <xdr:to>
      <xdr:col>10</xdr:col>
      <xdr:colOff>534185</xdr:colOff>
      <xdr:row>28</xdr:row>
      <xdr:rowOff>1043747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A9613F1B-92D8-426B-8678-0F9E41EBDB3A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29</xdr:row>
      <xdr:rowOff>707571</xdr:rowOff>
    </xdr:from>
    <xdr:to>
      <xdr:col>10</xdr:col>
      <xdr:colOff>534185</xdr:colOff>
      <xdr:row>29</xdr:row>
      <xdr:rowOff>1043747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4EC75942-2AF1-41FA-A976-640A7DC41A50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30</xdr:row>
      <xdr:rowOff>707571</xdr:rowOff>
    </xdr:from>
    <xdr:to>
      <xdr:col>10</xdr:col>
      <xdr:colOff>534185</xdr:colOff>
      <xdr:row>30</xdr:row>
      <xdr:rowOff>1043747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427FC8DB-5267-4398-ABA4-309794EADD28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31</xdr:row>
      <xdr:rowOff>707571</xdr:rowOff>
    </xdr:from>
    <xdr:to>
      <xdr:col>10</xdr:col>
      <xdr:colOff>534185</xdr:colOff>
      <xdr:row>31</xdr:row>
      <xdr:rowOff>1043747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8130C5AB-B3EA-4ECC-8240-503C2A57956C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32</xdr:row>
      <xdr:rowOff>707571</xdr:rowOff>
    </xdr:from>
    <xdr:to>
      <xdr:col>10</xdr:col>
      <xdr:colOff>534185</xdr:colOff>
      <xdr:row>32</xdr:row>
      <xdr:rowOff>1043747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F3BA3871-DD87-4DBB-AEF9-A24169166BE4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33</xdr:row>
      <xdr:rowOff>707571</xdr:rowOff>
    </xdr:from>
    <xdr:to>
      <xdr:col>10</xdr:col>
      <xdr:colOff>534185</xdr:colOff>
      <xdr:row>33</xdr:row>
      <xdr:rowOff>1043747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2B46E8FA-19DC-4740-8C49-DC64337E08C8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34</xdr:row>
      <xdr:rowOff>707571</xdr:rowOff>
    </xdr:from>
    <xdr:to>
      <xdr:col>10</xdr:col>
      <xdr:colOff>534185</xdr:colOff>
      <xdr:row>34</xdr:row>
      <xdr:rowOff>1043747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B4A4153-F0F7-423A-AC38-5BF0891F7A0A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35</xdr:row>
      <xdr:rowOff>707571</xdr:rowOff>
    </xdr:from>
    <xdr:to>
      <xdr:col>10</xdr:col>
      <xdr:colOff>534185</xdr:colOff>
      <xdr:row>35</xdr:row>
      <xdr:rowOff>1043747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FD95C74B-C45F-4944-BDE1-34E1915B7790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36</xdr:row>
      <xdr:rowOff>707571</xdr:rowOff>
    </xdr:from>
    <xdr:to>
      <xdr:col>10</xdr:col>
      <xdr:colOff>534185</xdr:colOff>
      <xdr:row>36</xdr:row>
      <xdr:rowOff>1043747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F0CA9EB8-20C0-416C-828A-C5CCD880CCB1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37</xdr:row>
      <xdr:rowOff>707571</xdr:rowOff>
    </xdr:from>
    <xdr:to>
      <xdr:col>10</xdr:col>
      <xdr:colOff>534185</xdr:colOff>
      <xdr:row>37</xdr:row>
      <xdr:rowOff>1043747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AE2E8B76-0672-4D71-849B-E8C348068BE5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38</xdr:row>
      <xdr:rowOff>707571</xdr:rowOff>
    </xdr:from>
    <xdr:to>
      <xdr:col>10</xdr:col>
      <xdr:colOff>534185</xdr:colOff>
      <xdr:row>38</xdr:row>
      <xdr:rowOff>1043747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328702B-AAC2-4CDD-8516-CB9954C4A713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39</xdr:row>
      <xdr:rowOff>707571</xdr:rowOff>
    </xdr:from>
    <xdr:to>
      <xdr:col>10</xdr:col>
      <xdr:colOff>534185</xdr:colOff>
      <xdr:row>39</xdr:row>
      <xdr:rowOff>1043747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9170CBE7-3E37-4C9E-9518-118EA0E4FAB4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40</xdr:row>
      <xdr:rowOff>707571</xdr:rowOff>
    </xdr:from>
    <xdr:to>
      <xdr:col>10</xdr:col>
      <xdr:colOff>534185</xdr:colOff>
      <xdr:row>40</xdr:row>
      <xdr:rowOff>1043747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804446A4-7661-4709-A9F1-6AA805BA4544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41</xdr:row>
      <xdr:rowOff>707571</xdr:rowOff>
    </xdr:from>
    <xdr:to>
      <xdr:col>10</xdr:col>
      <xdr:colOff>534185</xdr:colOff>
      <xdr:row>41</xdr:row>
      <xdr:rowOff>1043747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6D9F6676-2DAE-4C40-8FE8-553064A252A8}"/>
            </a:ext>
          </a:extLst>
        </xdr:cNvPr>
        <xdr:cNvSpPr/>
      </xdr:nvSpPr>
      <xdr:spPr>
        <a:xfrm>
          <a:off x="11895654" y="41820935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42</xdr:row>
      <xdr:rowOff>707571</xdr:rowOff>
    </xdr:from>
    <xdr:to>
      <xdr:col>10</xdr:col>
      <xdr:colOff>534185</xdr:colOff>
      <xdr:row>42</xdr:row>
      <xdr:rowOff>1043747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6EE028A3-EA23-403E-BA07-E899C5DFB577}"/>
            </a:ext>
          </a:extLst>
        </xdr:cNvPr>
        <xdr:cNvSpPr/>
      </xdr:nvSpPr>
      <xdr:spPr>
        <a:xfrm>
          <a:off x="11895654" y="41820935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43</xdr:row>
      <xdr:rowOff>707571</xdr:rowOff>
    </xdr:from>
    <xdr:to>
      <xdr:col>10</xdr:col>
      <xdr:colOff>534185</xdr:colOff>
      <xdr:row>43</xdr:row>
      <xdr:rowOff>1043747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5338235D-C81D-45B2-A528-500601642FEA}"/>
            </a:ext>
          </a:extLst>
        </xdr:cNvPr>
        <xdr:cNvSpPr/>
      </xdr:nvSpPr>
      <xdr:spPr>
        <a:xfrm>
          <a:off x="11895654" y="41820935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44</xdr:row>
      <xdr:rowOff>707571</xdr:rowOff>
    </xdr:from>
    <xdr:to>
      <xdr:col>10</xdr:col>
      <xdr:colOff>534185</xdr:colOff>
      <xdr:row>44</xdr:row>
      <xdr:rowOff>1043747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303188A8-5ED1-4A24-9F0C-E20B82BFB562}"/>
            </a:ext>
          </a:extLst>
        </xdr:cNvPr>
        <xdr:cNvSpPr/>
      </xdr:nvSpPr>
      <xdr:spPr>
        <a:xfrm>
          <a:off x="11895654" y="41820935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45</xdr:row>
      <xdr:rowOff>707571</xdr:rowOff>
    </xdr:from>
    <xdr:to>
      <xdr:col>10</xdr:col>
      <xdr:colOff>534185</xdr:colOff>
      <xdr:row>45</xdr:row>
      <xdr:rowOff>1043747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9B6EA243-628E-4382-889A-98FFAC5819DF}"/>
            </a:ext>
          </a:extLst>
        </xdr:cNvPr>
        <xdr:cNvSpPr/>
      </xdr:nvSpPr>
      <xdr:spPr>
        <a:xfrm>
          <a:off x="11895654" y="41820935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46</xdr:row>
      <xdr:rowOff>707571</xdr:rowOff>
    </xdr:from>
    <xdr:to>
      <xdr:col>10</xdr:col>
      <xdr:colOff>534185</xdr:colOff>
      <xdr:row>46</xdr:row>
      <xdr:rowOff>1043747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7375FD32-13AF-472D-8024-49B9CA0F0F36}"/>
            </a:ext>
          </a:extLst>
        </xdr:cNvPr>
        <xdr:cNvSpPr/>
      </xdr:nvSpPr>
      <xdr:spPr>
        <a:xfrm>
          <a:off x="11895654" y="41820935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tabSelected="1" view="pageBreakPreview" zoomScale="70" zoomScaleNormal="98" zoomScaleSheetLayoutView="70" workbookViewId="0">
      <selection activeCell="F5" sqref="F5:K5"/>
    </sheetView>
  </sheetViews>
  <sheetFormatPr defaultRowHeight="12.75"/>
  <cols>
    <col min="1" max="1" width="0.85546875" customWidth="1"/>
    <col min="2" max="2" width="4.7109375" customWidth="1"/>
    <col min="3" max="3" width="21.5703125" customWidth="1"/>
    <col min="4" max="4" width="19.85546875" customWidth="1"/>
    <col min="5" max="5" width="41.140625" customWidth="1"/>
    <col min="6" max="6" width="19.7109375" customWidth="1"/>
    <col min="7" max="7" width="11.28515625" customWidth="1"/>
    <col min="8" max="8" width="26.85546875" customWidth="1"/>
    <col min="9" max="9" width="14.85546875" customWidth="1"/>
    <col min="10" max="10" width="6.42578125" customWidth="1"/>
    <col min="11" max="11" width="5.42578125" customWidth="1"/>
    <col min="12" max="12" width="10.28515625" hidden="1" customWidth="1"/>
  </cols>
  <sheetData>
    <row r="1" spans="1:12" ht="15.75" customHeight="1">
      <c r="B1" s="77" t="s">
        <v>52</v>
      </c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2" ht="15.75" customHeight="1"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</row>
    <row r="3" spans="1:12"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2" ht="15.75">
      <c r="A4" s="9"/>
      <c r="B4" s="10"/>
      <c r="C4" s="10"/>
      <c r="D4" s="10"/>
      <c r="E4" s="10"/>
      <c r="F4" s="64" t="s">
        <v>23</v>
      </c>
      <c r="G4" s="64"/>
      <c r="H4" s="64"/>
      <c r="I4" s="64"/>
      <c r="J4" s="64"/>
      <c r="K4" s="64"/>
      <c r="L4" s="5"/>
    </row>
    <row r="5" spans="1:12" ht="15.75">
      <c r="A5" s="81" t="s">
        <v>74</v>
      </c>
      <c r="B5" s="81"/>
      <c r="C5" s="81"/>
      <c r="D5" s="31"/>
      <c r="E5" s="10"/>
      <c r="F5" s="64" t="s">
        <v>75</v>
      </c>
      <c r="G5" s="64"/>
      <c r="H5" s="64"/>
      <c r="I5" s="64"/>
      <c r="J5" s="64"/>
      <c r="K5" s="64"/>
      <c r="L5" s="5"/>
    </row>
    <row r="6" spans="1:12" ht="15.7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5"/>
    </row>
    <row r="7" spans="1:12">
      <c r="B7" s="72" t="s">
        <v>5</v>
      </c>
      <c r="C7" s="73"/>
      <c r="D7" s="73"/>
      <c r="E7" s="73"/>
      <c r="F7" s="72" t="s">
        <v>11</v>
      </c>
      <c r="G7" s="72"/>
      <c r="H7" s="72"/>
      <c r="I7" s="72"/>
      <c r="J7" s="72"/>
      <c r="K7" s="72"/>
      <c r="L7" s="72"/>
    </row>
    <row r="8" spans="1:12" s="2" customFormat="1" ht="16.5">
      <c r="B8" s="63" t="s">
        <v>6</v>
      </c>
      <c r="C8" s="63"/>
      <c r="D8" s="109" t="s">
        <v>65</v>
      </c>
      <c r="E8" s="109"/>
      <c r="F8" s="63" t="s">
        <v>6</v>
      </c>
      <c r="G8" s="63"/>
      <c r="H8" s="117" t="s">
        <v>70</v>
      </c>
      <c r="I8" s="109"/>
      <c r="J8" s="109"/>
      <c r="K8" s="109"/>
      <c r="L8" s="109"/>
    </row>
    <row r="9" spans="1:12" s="2" customFormat="1" ht="16.5">
      <c r="B9" s="63" t="s">
        <v>1</v>
      </c>
      <c r="C9" s="63"/>
      <c r="D9" s="109" t="s">
        <v>66</v>
      </c>
      <c r="E9" s="109"/>
      <c r="F9" s="63" t="s">
        <v>1</v>
      </c>
      <c r="G9" s="63"/>
      <c r="H9" s="109" t="s">
        <v>71</v>
      </c>
      <c r="I9" s="109"/>
      <c r="J9" s="109"/>
      <c r="K9" s="109"/>
      <c r="L9" s="109"/>
    </row>
    <row r="10" spans="1:12" s="2" customFormat="1" ht="16.5">
      <c r="B10" s="63" t="s">
        <v>7</v>
      </c>
      <c r="C10" s="63"/>
      <c r="D10" s="109" t="s">
        <v>67</v>
      </c>
      <c r="E10" s="109"/>
      <c r="F10" s="63" t="s">
        <v>10</v>
      </c>
      <c r="G10" s="63"/>
      <c r="H10" s="109" t="s">
        <v>72</v>
      </c>
      <c r="I10" s="109"/>
      <c r="J10" s="109"/>
      <c r="K10" s="109"/>
      <c r="L10" s="109"/>
    </row>
    <row r="11" spans="1:12" s="2" customFormat="1" ht="16.5">
      <c r="B11" s="63" t="s">
        <v>8</v>
      </c>
      <c r="C11" s="63"/>
      <c r="D11" s="109" t="s">
        <v>68</v>
      </c>
      <c r="E11" s="109"/>
      <c r="F11" s="63" t="s">
        <v>8</v>
      </c>
      <c r="G11" s="63"/>
      <c r="H11" s="109" t="s">
        <v>73</v>
      </c>
      <c r="I11" s="109"/>
      <c r="J11" s="109"/>
      <c r="K11" s="109"/>
      <c r="L11" s="109"/>
    </row>
    <row r="12" spans="1:12" s="2" customFormat="1" ht="16.5">
      <c r="B12" s="63" t="s">
        <v>9</v>
      </c>
      <c r="C12" s="63"/>
      <c r="D12" s="109" t="s">
        <v>69</v>
      </c>
      <c r="E12" s="109"/>
      <c r="F12" s="63" t="s">
        <v>9</v>
      </c>
      <c r="G12" s="63"/>
      <c r="H12" s="109" t="s">
        <v>69</v>
      </c>
      <c r="I12" s="109"/>
      <c r="J12" s="109"/>
      <c r="K12" s="109"/>
      <c r="L12" s="109"/>
    </row>
    <row r="13" spans="1:12" s="4" customFormat="1" ht="21" customHeight="1">
      <c r="B13" s="74" t="s">
        <v>0</v>
      </c>
      <c r="C13" s="74" t="s">
        <v>51</v>
      </c>
      <c r="D13" s="74"/>
      <c r="E13" s="74" t="s">
        <v>12</v>
      </c>
      <c r="F13" s="74" t="s">
        <v>41</v>
      </c>
      <c r="G13" s="74" t="s">
        <v>13</v>
      </c>
      <c r="H13" s="74"/>
      <c r="I13" s="74" t="s">
        <v>2</v>
      </c>
      <c r="J13" s="74"/>
      <c r="K13" s="74"/>
      <c r="L13" s="74"/>
    </row>
    <row r="14" spans="1:12" s="4" customFormat="1" ht="35.25" customHeight="1"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</row>
    <row r="15" spans="1:12" s="19" customFormat="1" ht="30" customHeight="1">
      <c r="B15" s="28" t="s">
        <v>14</v>
      </c>
      <c r="C15" s="68" t="s">
        <v>15</v>
      </c>
      <c r="D15" s="68"/>
      <c r="E15" s="28" t="s">
        <v>16</v>
      </c>
      <c r="F15" s="28" t="s">
        <v>17</v>
      </c>
      <c r="G15" s="68" t="s">
        <v>26</v>
      </c>
      <c r="H15" s="69"/>
      <c r="I15" s="68" t="s">
        <v>34</v>
      </c>
      <c r="J15" s="69"/>
      <c r="K15" s="69"/>
      <c r="L15" s="6" t="s">
        <v>4</v>
      </c>
    </row>
    <row r="16" spans="1:12" s="3" customFormat="1" ht="30" customHeight="1">
      <c r="B16" s="8" t="s">
        <v>18</v>
      </c>
      <c r="C16" s="76" t="s">
        <v>19</v>
      </c>
      <c r="D16" s="76"/>
      <c r="E16" s="76"/>
      <c r="F16" s="76"/>
      <c r="G16" s="76"/>
      <c r="H16" s="76"/>
      <c r="I16" s="76"/>
      <c r="J16" s="76"/>
      <c r="K16" s="76"/>
      <c r="L16" s="7" t="s">
        <v>4</v>
      </c>
    </row>
    <row r="17" spans="2:12" s="3" customFormat="1" ht="33">
      <c r="B17" s="57">
        <v>1</v>
      </c>
      <c r="C17" s="110" t="s">
        <v>77</v>
      </c>
      <c r="D17" s="110"/>
      <c r="E17" s="55" t="s">
        <v>124</v>
      </c>
      <c r="F17" s="55" t="s">
        <v>76</v>
      </c>
      <c r="G17" s="70" t="s">
        <v>93</v>
      </c>
      <c r="H17" s="71"/>
      <c r="I17" s="112" t="s">
        <v>123</v>
      </c>
      <c r="J17" s="113"/>
      <c r="K17" s="114"/>
      <c r="L17" s="7" t="s">
        <v>4</v>
      </c>
    </row>
    <row r="18" spans="2:12" s="3" customFormat="1" ht="33">
      <c r="B18" s="57">
        <v>2</v>
      </c>
      <c r="C18" s="110"/>
      <c r="D18" s="110"/>
      <c r="E18" s="55" t="s">
        <v>78</v>
      </c>
      <c r="F18" s="55" t="s">
        <v>76</v>
      </c>
      <c r="G18" s="70" t="s">
        <v>98</v>
      </c>
      <c r="H18" s="71"/>
      <c r="I18" s="112" t="s">
        <v>125</v>
      </c>
      <c r="J18" s="113"/>
      <c r="K18" s="114"/>
      <c r="L18" s="7"/>
    </row>
    <row r="19" spans="2:12" s="3" customFormat="1" ht="16.5">
      <c r="B19" s="57">
        <v>3</v>
      </c>
      <c r="C19" s="110"/>
      <c r="D19" s="110"/>
      <c r="E19" s="55" t="s">
        <v>79</v>
      </c>
      <c r="F19" s="55" t="s">
        <v>76</v>
      </c>
      <c r="G19" s="70" t="s">
        <v>99</v>
      </c>
      <c r="H19" s="71"/>
      <c r="I19" s="112" t="s">
        <v>125</v>
      </c>
      <c r="J19" s="113"/>
      <c r="K19" s="114"/>
      <c r="L19" s="7"/>
    </row>
    <row r="20" spans="2:12" s="3" customFormat="1" ht="16.5">
      <c r="B20" s="57">
        <v>4</v>
      </c>
      <c r="C20" s="110"/>
      <c r="D20" s="110"/>
      <c r="E20" s="55" t="s">
        <v>80</v>
      </c>
      <c r="F20" s="55" t="s">
        <v>76</v>
      </c>
      <c r="G20" s="70" t="s">
        <v>100</v>
      </c>
      <c r="H20" s="71"/>
      <c r="I20" s="112" t="s">
        <v>125</v>
      </c>
      <c r="J20" s="113"/>
      <c r="K20" s="114"/>
      <c r="L20" s="7"/>
    </row>
    <row r="21" spans="2:12" s="3" customFormat="1" ht="16.5">
      <c r="B21" s="57">
        <v>5</v>
      </c>
      <c r="C21" s="110"/>
      <c r="D21" s="110"/>
      <c r="E21" s="55" t="s">
        <v>81</v>
      </c>
      <c r="F21" s="55" t="s">
        <v>76</v>
      </c>
      <c r="G21" s="70" t="s">
        <v>101</v>
      </c>
      <c r="H21" s="71"/>
      <c r="I21" s="112" t="s">
        <v>125</v>
      </c>
      <c r="J21" s="113"/>
      <c r="K21" s="114"/>
      <c r="L21" s="7"/>
    </row>
    <row r="22" spans="2:12" s="3" customFormat="1" ht="16.5">
      <c r="B22" s="57">
        <v>6</v>
      </c>
      <c r="C22" s="110"/>
      <c r="D22" s="110"/>
      <c r="E22" s="55" t="s">
        <v>82</v>
      </c>
      <c r="F22" s="55" t="s">
        <v>76</v>
      </c>
      <c r="G22" s="70" t="s">
        <v>102</v>
      </c>
      <c r="H22" s="71"/>
      <c r="I22" s="112" t="s">
        <v>125</v>
      </c>
      <c r="J22" s="113"/>
      <c r="K22" s="114"/>
      <c r="L22" s="7"/>
    </row>
    <row r="23" spans="2:12" s="3" customFormat="1" ht="16.5">
      <c r="B23" s="57">
        <v>7</v>
      </c>
      <c r="C23" s="110"/>
      <c r="D23" s="110"/>
      <c r="E23" s="55" t="s">
        <v>83</v>
      </c>
      <c r="F23" s="55" t="s">
        <v>76</v>
      </c>
      <c r="G23" s="70" t="s">
        <v>103</v>
      </c>
      <c r="H23" s="71"/>
      <c r="I23" s="112" t="s">
        <v>125</v>
      </c>
      <c r="J23" s="113"/>
      <c r="K23" s="114"/>
      <c r="L23" s="7"/>
    </row>
    <row r="24" spans="2:12" s="3" customFormat="1" ht="16.5">
      <c r="B24" s="57">
        <v>8</v>
      </c>
      <c r="C24" s="110"/>
      <c r="D24" s="110"/>
      <c r="E24" s="55" t="s">
        <v>84</v>
      </c>
      <c r="F24" s="55" t="s">
        <v>76</v>
      </c>
      <c r="G24" s="70" t="s">
        <v>104</v>
      </c>
      <c r="H24" s="71"/>
      <c r="I24" s="112" t="s">
        <v>125</v>
      </c>
      <c r="J24" s="113"/>
      <c r="K24" s="114"/>
      <c r="L24" s="7"/>
    </row>
    <row r="25" spans="2:12" s="3" customFormat="1" ht="16.5">
      <c r="B25" s="57">
        <v>9</v>
      </c>
      <c r="C25" s="110"/>
      <c r="D25" s="110"/>
      <c r="E25" s="55" t="s">
        <v>85</v>
      </c>
      <c r="F25" s="55" t="s">
        <v>76</v>
      </c>
      <c r="G25" s="70" t="s">
        <v>105</v>
      </c>
      <c r="H25" s="71"/>
      <c r="I25" s="112" t="s">
        <v>126</v>
      </c>
      <c r="J25" s="113"/>
      <c r="K25" s="114"/>
      <c r="L25" s="7"/>
    </row>
    <row r="26" spans="2:12" s="3" customFormat="1" ht="33">
      <c r="B26" s="57">
        <v>10</v>
      </c>
      <c r="C26" s="110"/>
      <c r="D26" s="110"/>
      <c r="E26" s="55" t="s">
        <v>86</v>
      </c>
      <c r="F26" s="55" t="s">
        <v>76</v>
      </c>
      <c r="G26" s="70" t="s">
        <v>106</v>
      </c>
      <c r="H26" s="71"/>
      <c r="I26" s="112" t="s">
        <v>127</v>
      </c>
      <c r="J26" s="113"/>
      <c r="K26" s="114"/>
      <c r="L26" s="7"/>
    </row>
    <row r="27" spans="2:12" s="3" customFormat="1" ht="49.5">
      <c r="B27" s="57">
        <v>11</v>
      </c>
      <c r="C27" s="110"/>
      <c r="D27" s="110"/>
      <c r="E27" s="55" t="s">
        <v>87</v>
      </c>
      <c r="F27" s="55" t="s">
        <v>76</v>
      </c>
      <c r="G27" s="70" t="s">
        <v>94</v>
      </c>
      <c r="H27" s="71"/>
      <c r="I27" s="112" t="s">
        <v>128</v>
      </c>
      <c r="J27" s="113"/>
      <c r="K27" s="114"/>
      <c r="L27" s="7"/>
    </row>
    <row r="28" spans="2:12" s="3" customFormat="1" ht="33">
      <c r="B28" s="57">
        <v>12</v>
      </c>
      <c r="C28" s="110"/>
      <c r="D28" s="110"/>
      <c r="E28" s="55" t="s">
        <v>88</v>
      </c>
      <c r="F28" s="55" t="s">
        <v>76</v>
      </c>
      <c r="G28" s="70" t="s">
        <v>94</v>
      </c>
      <c r="H28" s="71"/>
      <c r="I28" s="112" t="s">
        <v>128</v>
      </c>
      <c r="J28" s="113"/>
      <c r="K28" s="114"/>
      <c r="L28" s="7"/>
    </row>
    <row r="29" spans="2:12" s="3" customFormat="1" ht="49.5">
      <c r="B29" s="57">
        <v>13</v>
      </c>
      <c r="C29" s="110"/>
      <c r="D29" s="110"/>
      <c r="E29" s="55" t="s">
        <v>89</v>
      </c>
      <c r="F29" s="55" t="s">
        <v>76</v>
      </c>
      <c r="G29" s="70" t="s">
        <v>95</v>
      </c>
      <c r="H29" s="71"/>
      <c r="I29" s="112" t="s">
        <v>125</v>
      </c>
      <c r="J29" s="113"/>
      <c r="K29" s="114"/>
      <c r="L29" s="7"/>
    </row>
    <row r="30" spans="2:12" s="3" customFormat="1" ht="33">
      <c r="B30" s="57">
        <v>14</v>
      </c>
      <c r="C30" s="110"/>
      <c r="D30" s="110"/>
      <c r="E30" s="55" t="s">
        <v>90</v>
      </c>
      <c r="F30" s="55" t="s">
        <v>76</v>
      </c>
      <c r="G30" s="70" t="s">
        <v>95</v>
      </c>
      <c r="H30" s="71"/>
      <c r="I30" s="112" t="s">
        <v>125</v>
      </c>
      <c r="J30" s="113"/>
      <c r="K30" s="114"/>
      <c r="L30" s="7"/>
    </row>
    <row r="31" spans="2:12" s="3" customFormat="1" ht="33">
      <c r="B31" s="57">
        <v>15</v>
      </c>
      <c r="C31" s="110"/>
      <c r="D31" s="110"/>
      <c r="E31" s="55" t="s">
        <v>91</v>
      </c>
      <c r="F31" s="55" t="s">
        <v>76</v>
      </c>
      <c r="G31" s="70" t="s">
        <v>96</v>
      </c>
      <c r="H31" s="71"/>
      <c r="I31" s="112" t="s">
        <v>129</v>
      </c>
      <c r="J31" s="113"/>
      <c r="K31" s="114"/>
      <c r="L31" s="7"/>
    </row>
    <row r="32" spans="2:12" s="3" customFormat="1" ht="49.5">
      <c r="B32" s="57">
        <v>16</v>
      </c>
      <c r="C32" s="110"/>
      <c r="D32" s="110"/>
      <c r="E32" s="55" t="s">
        <v>92</v>
      </c>
      <c r="F32" s="55" t="s">
        <v>76</v>
      </c>
      <c r="G32" s="70" t="s">
        <v>97</v>
      </c>
      <c r="H32" s="71"/>
      <c r="I32" s="112" t="s">
        <v>129</v>
      </c>
      <c r="J32" s="113"/>
      <c r="K32" s="114"/>
      <c r="L32" s="7"/>
    </row>
    <row r="33" spans="2:12" s="3" customFormat="1" ht="16.5">
      <c r="B33" s="57">
        <v>17</v>
      </c>
      <c r="C33" s="110" t="s">
        <v>118</v>
      </c>
      <c r="D33" s="110"/>
      <c r="E33" s="55" t="s">
        <v>107</v>
      </c>
      <c r="F33" s="55" t="s">
        <v>76</v>
      </c>
      <c r="G33" s="70" t="s">
        <v>119</v>
      </c>
      <c r="H33" s="71"/>
      <c r="I33" s="112" t="s">
        <v>125</v>
      </c>
      <c r="J33" s="113"/>
      <c r="K33" s="114"/>
      <c r="L33" s="7"/>
    </row>
    <row r="34" spans="2:12" s="3" customFormat="1" ht="33">
      <c r="B34" s="57">
        <v>18</v>
      </c>
      <c r="C34" s="110"/>
      <c r="D34" s="110"/>
      <c r="E34" s="55" t="s">
        <v>108</v>
      </c>
      <c r="F34" s="55" t="s">
        <v>76</v>
      </c>
      <c r="G34" s="70" t="s">
        <v>102</v>
      </c>
      <c r="H34" s="71"/>
      <c r="I34" s="112" t="s">
        <v>125</v>
      </c>
      <c r="J34" s="113"/>
      <c r="K34" s="114"/>
      <c r="L34" s="7"/>
    </row>
    <row r="35" spans="2:12" s="3" customFormat="1" ht="16.5">
      <c r="B35" s="57">
        <v>19</v>
      </c>
      <c r="C35" s="110"/>
      <c r="D35" s="110"/>
      <c r="E35" s="55" t="s">
        <v>109</v>
      </c>
      <c r="F35" s="55" t="s">
        <v>76</v>
      </c>
      <c r="G35" s="70" t="s">
        <v>103</v>
      </c>
      <c r="H35" s="71"/>
      <c r="I35" s="112" t="s">
        <v>125</v>
      </c>
      <c r="J35" s="113"/>
      <c r="K35" s="114"/>
      <c r="L35" s="7"/>
    </row>
    <row r="36" spans="2:12" s="3" customFormat="1" ht="16.5">
      <c r="B36" s="57">
        <v>20</v>
      </c>
      <c r="C36" s="110"/>
      <c r="D36" s="110"/>
      <c r="E36" s="55" t="s">
        <v>110</v>
      </c>
      <c r="F36" s="55" t="s">
        <v>76</v>
      </c>
      <c r="G36" s="70" t="s">
        <v>104</v>
      </c>
      <c r="H36" s="71"/>
      <c r="I36" s="112" t="s">
        <v>125</v>
      </c>
      <c r="J36" s="113"/>
      <c r="K36" s="114"/>
      <c r="L36" s="7"/>
    </row>
    <row r="37" spans="2:12" s="3" customFormat="1" ht="16.5">
      <c r="B37" s="57">
        <v>21</v>
      </c>
      <c r="C37" s="110"/>
      <c r="D37" s="110"/>
      <c r="E37" s="55" t="s">
        <v>111</v>
      </c>
      <c r="F37" s="55" t="s">
        <v>76</v>
      </c>
      <c r="G37" s="70" t="s">
        <v>105</v>
      </c>
      <c r="H37" s="71"/>
      <c r="I37" s="112" t="s">
        <v>126</v>
      </c>
      <c r="J37" s="113"/>
      <c r="K37" s="114"/>
      <c r="L37" s="7"/>
    </row>
    <row r="38" spans="2:12" s="3" customFormat="1" ht="33">
      <c r="B38" s="57">
        <v>22</v>
      </c>
      <c r="C38" s="110"/>
      <c r="D38" s="110"/>
      <c r="E38" s="55" t="s">
        <v>112</v>
      </c>
      <c r="F38" s="55" t="s">
        <v>76</v>
      </c>
      <c r="G38" s="70" t="s">
        <v>106</v>
      </c>
      <c r="H38" s="71"/>
      <c r="I38" s="112" t="s">
        <v>127</v>
      </c>
      <c r="J38" s="113"/>
      <c r="K38" s="114"/>
      <c r="L38" s="7"/>
    </row>
    <row r="39" spans="2:12" s="3" customFormat="1" ht="49.5">
      <c r="B39" s="57">
        <v>23</v>
      </c>
      <c r="C39" s="110"/>
      <c r="D39" s="110"/>
      <c r="E39" s="55" t="s">
        <v>113</v>
      </c>
      <c r="F39" s="55" t="s">
        <v>76</v>
      </c>
      <c r="G39" s="70" t="s">
        <v>120</v>
      </c>
      <c r="H39" s="71"/>
      <c r="I39" s="112" t="s">
        <v>131</v>
      </c>
      <c r="J39" s="113"/>
      <c r="K39" s="114"/>
      <c r="L39" s="7"/>
    </row>
    <row r="40" spans="2:12" s="3" customFormat="1" ht="33">
      <c r="B40" s="57">
        <v>24</v>
      </c>
      <c r="C40" s="110"/>
      <c r="D40" s="110"/>
      <c r="E40" s="55" t="s">
        <v>114</v>
      </c>
      <c r="F40" s="55" t="s">
        <v>76</v>
      </c>
      <c r="G40" s="70" t="s">
        <v>121</v>
      </c>
      <c r="H40" s="71"/>
      <c r="I40" s="112" t="s">
        <v>130</v>
      </c>
      <c r="J40" s="113"/>
      <c r="K40" s="114"/>
      <c r="L40" s="7"/>
    </row>
    <row r="41" spans="2:12" s="3" customFormat="1" ht="34.5" customHeight="1">
      <c r="B41" s="57">
        <v>25</v>
      </c>
      <c r="C41" s="110"/>
      <c r="D41" s="110"/>
      <c r="E41" s="55" t="s">
        <v>133</v>
      </c>
      <c r="F41" s="55" t="s">
        <v>76</v>
      </c>
      <c r="G41" s="70" t="s">
        <v>132</v>
      </c>
      <c r="H41" s="71"/>
      <c r="I41" s="112" t="s">
        <v>134</v>
      </c>
      <c r="J41" s="113"/>
      <c r="K41" s="114"/>
      <c r="L41" s="7"/>
    </row>
    <row r="42" spans="2:12" s="3" customFormat="1" ht="16.5">
      <c r="B42" s="57">
        <v>26</v>
      </c>
      <c r="C42" s="110"/>
      <c r="D42" s="110"/>
      <c r="E42" s="55" t="s">
        <v>115</v>
      </c>
      <c r="F42" s="55" t="s">
        <v>76</v>
      </c>
      <c r="G42" s="70" t="s">
        <v>97</v>
      </c>
      <c r="H42" s="71"/>
      <c r="I42" s="112" t="s">
        <v>135</v>
      </c>
      <c r="J42" s="113"/>
      <c r="K42" s="114"/>
      <c r="L42" s="7"/>
    </row>
    <row r="43" spans="2:12" s="3" customFormat="1" ht="39.75" customHeight="1">
      <c r="B43" s="57">
        <v>27</v>
      </c>
      <c r="C43" s="110"/>
      <c r="D43" s="110"/>
      <c r="E43" s="55" t="s">
        <v>136</v>
      </c>
      <c r="F43" s="55" t="s">
        <v>76</v>
      </c>
      <c r="G43" s="70" t="s">
        <v>137</v>
      </c>
      <c r="H43" s="71"/>
      <c r="I43" s="115">
        <v>1</v>
      </c>
      <c r="J43" s="113"/>
      <c r="K43" s="114"/>
      <c r="L43" s="7"/>
    </row>
    <row r="44" spans="2:12" s="3" customFormat="1" ht="16.5">
      <c r="B44" s="57">
        <v>28</v>
      </c>
      <c r="C44" s="110"/>
      <c r="D44" s="110"/>
      <c r="E44" s="55" t="s">
        <v>138</v>
      </c>
      <c r="F44" s="55" t="s">
        <v>76</v>
      </c>
      <c r="G44" s="70" t="s">
        <v>139</v>
      </c>
      <c r="H44" s="71"/>
      <c r="I44" s="115">
        <v>1</v>
      </c>
      <c r="J44" s="113"/>
      <c r="K44" s="114"/>
      <c r="L44" s="7"/>
    </row>
    <row r="45" spans="2:12" s="3" customFormat="1" ht="66">
      <c r="B45" s="57">
        <v>29</v>
      </c>
      <c r="C45" s="110"/>
      <c r="D45" s="110"/>
      <c r="E45" s="55" t="s">
        <v>116</v>
      </c>
      <c r="F45" s="55" t="s">
        <v>76</v>
      </c>
      <c r="G45" s="70" t="s">
        <v>140</v>
      </c>
      <c r="H45" s="71"/>
      <c r="I45" s="115">
        <v>1</v>
      </c>
      <c r="J45" s="113"/>
      <c r="K45" s="114"/>
      <c r="L45" s="7"/>
    </row>
    <row r="46" spans="2:12" s="3" customFormat="1" ht="33">
      <c r="B46" s="57">
        <v>30</v>
      </c>
      <c r="C46" s="110"/>
      <c r="D46" s="110"/>
      <c r="E46" s="55" t="s">
        <v>141</v>
      </c>
      <c r="F46" s="55" t="s">
        <v>76</v>
      </c>
      <c r="G46" s="70" t="s">
        <v>142</v>
      </c>
      <c r="H46" s="71"/>
      <c r="I46" s="115">
        <v>1</v>
      </c>
      <c r="J46" s="113"/>
      <c r="K46" s="114"/>
      <c r="L46" s="7"/>
    </row>
    <row r="47" spans="2:12" s="3" customFormat="1" ht="33">
      <c r="B47" s="57">
        <v>31</v>
      </c>
      <c r="C47" s="110"/>
      <c r="D47" s="110"/>
      <c r="E47" s="55" t="s">
        <v>117</v>
      </c>
      <c r="F47" s="55" t="s">
        <v>76</v>
      </c>
      <c r="G47" s="70" t="s">
        <v>122</v>
      </c>
      <c r="H47" s="71"/>
      <c r="I47" s="112" t="s">
        <v>125</v>
      </c>
      <c r="J47" s="113"/>
      <c r="K47" s="114"/>
      <c r="L47" s="7"/>
    </row>
    <row r="48" spans="2:12" s="3" customFormat="1" ht="30" customHeight="1">
      <c r="B48" s="8" t="s">
        <v>20</v>
      </c>
      <c r="C48" s="76" t="s">
        <v>21</v>
      </c>
      <c r="D48" s="76"/>
      <c r="E48" s="76"/>
      <c r="F48" s="76"/>
      <c r="G48" s="76"/>
      <c r="H48" s="76"/>
      <c r="I48" s="76"/>
      <c r="J48" s="76"/>
      <c r="K48" s="76"/>
      <c r="L48" s="7" t="s">
        <v>4</v>
      </c>
    </row>
    <row r="49" spans="2:12" s="3" customFormat="1" ht="30" customHeight="1">
      <c r="B49" s="57">
        <v>1</v>
      </c>
      <c r="C49" s="60" t="s">
        <v>4</v>
      </c>
      <c r="D49" s="60"/>
      <c r="E49" s="55" t="s">
        <v>4</v>
      </c>
      <c r="F49" s="56" t="s">
        <v>4</v>
      </c>
      <c r="G49" s="61" t="s">
        <v>4</v>
      </c>
      <c r="H49" s="61"/>
      <c r="I49" s="79" t="s">
        <v>4</v>
      </c>
      <c r="J49" s="79"/>
      <c r="K49" s="79"/>
      <c r="L49" s="7" t="s">
        <v>4</v>
      </c>
    </row>
    <row r="50" spans="2:12" s="3" customFormat="1" ht="30" customHeight="1">
      <c r="B50" s="57">
        <v>2</v>
      </c>
      <c r="C50" s="60" t="s">
        <v>4</v>
      </c>
      <c r="D50" s="60"/>
      <c r="E50" s="55" t="s">
        <v>4</v>
      </c>
      <c r="F50" s="56" t="s">
        <v>4</v>
      </c>
      <c r="G50" s="61" t="s">
        <v>4</v>
      </c>
      <c r="H50" s="61"/>
      <c r="I50" s="79" t="s">
        <v>4</v>
      </c>
      <c r="J50" s="79"/>
      <c r="K50" s="79"/>
      <c r="L50" s="7" t="s">
        <v>4</v>
      </c>
    </row>
    <row r="51" spans="2:12" s="18" customFormat="1" ht="16.5" customHeight="1">
      <c r="B51" s="14"/>
      <c r="C51" s="38" t="s">
        <v>56</v>
      </c>
      <c r="D51" s="15"/>
      <c r="E51" s="15"/>
      <c r="F51" s="16"/>
      <c r="G51" s="15"/>
      <c r="H51" s="15"/>
      <c r="I51" s="16"/>
      <c r="J51" s="15"/>
      <c r="K51" s="15"/>
      <c r="L51" s="17"/>
    </row>
    <row r="52" spans="2:12" s="11" customFormat="1" ht="14.25">
      <c r="C52" s="38" t="s">
        <v>57</v>
      </c>
      <c r="F52" s="66"/>
      <c r="G52" s="66"/>
      <c r="H52" s="66"/>
      <c r="I52" s="66"/>
      <c r="J52" s="66"/>
      <c r="K52" s="66"/>
      <c r="L52" s="20"/>
    </row>
    <row r="53" spans="2:12" s="11" customFormat="1" ht="14.25">
      <c r="B53" s="65"/>
      <c r="C53" s="65"/>
      <c r="D53" s="65"/>
      <c r="E53" s="65"/>
      <c r="F53" s="66"/>
      <c r="G53" s="66"/>
      <c r="H53" s="66"/>
      <c r="I53" s="66"/>
      <c r="J53" s="66"/>
      <c r="K53" s="66"/>
      <c r="L53" s="20"/>
    </row>
    <row r="55" spans="2:1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2:1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2:1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2:1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2:1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</sheetData>
  <mergeCells count="139">
    <mergeCell ref="G19:H19"/>
    <mergeCell ref="I19:K19"/>
    <mergeCell ref="C18:D18"/>
    <mergeCell ref="C19:D19"/>
    <mergeCell ref="C20:D20"/>
    <mergeCell ref="I20:K20"/>
    <mergeCell ref="C21:D21"/>
    <mergeCell ref="G21:H21"/>
    <mergeCell ref="I21:K21"/>
    <mergeCell ref="C22:D22"/>
    <mergeCell ref="G22:H22"/>
    <mergeCell ref="G45:H45"/>
    <mergeCell ref="I45:K45"/>
    <mergeCell ref="G46:H46"/>
    <mergeCell ref="I46:K46"/>
    <mergeCell ref="C45:D45"/>
    <mergeCell ref="C46:D46"/>
    <mergeCell ref="G43:H43"/>
    <mergeCell ref="I43:K43"/>
    <mergeCell ref="G44:H44"/>
    <mergeCell ref="I44:K44"/>
    <mergeCell ref="C43:D43"/>
    <mergeCell ref="C44:D44"/>
    <mergeCell ref="G42:H42"/>
    <mergeCell ref="I42:K42"/>
    <mergeCell ref="C42:D42"/>
    <mergeCell ref="C41:D41"/>
    <mergeCell ref="G41:H41"/>
    <mergeCell ref="I41:K41"/>
    <mergeCell ref="C39:D39"/>
    <mergeCell ref="G39:H39"/>
    <mergeCell ref="I39:K39"/>
    <mergeCell ref="C40:D40"/>
    <mergeCell ref="G40:H40"/>
    <mergeCell ref="I40:K40"/>
    <mergeCell ref="C37:D37"/>
    <mergeCell ref="G37:H37"/>
    <mergeCell ref="I37:K37"/>
    <mergeCell ref="C38:D38"/>
    <mergeCell ref="G38:H38"/>
    <mergeCell ref="I38:K38"/>
    <mergeCell ref="C35:D35"/>
    <mergeCell ref="G35:H35"/>
    <mergeCell ref="I35:K35"/>
    <mergeCell ref="C36:D36"/>
    <mergeCell ref="G36:H36"/>
    <mergeCell ref="I36:K36"/>
    <mergeCell ref="G47:H47"/>
    <mergeCell ref="I47:K47"/>
    <mergeCell ref="C47:D47"/>
    <mergeCell ref="C33:D33"/>
    <mergeCell ref="G33:H33"/>
    <mergeCell ref="I33:K33"/>
    <mergeCell ref="C34:D34"/>
    <mergeCell ref="G34:H34"/>
    <mergeCell ref="I34:K34"/>
    <mergeCell ref="G31:H31"/>
    <mergeCell ref="I31:K31"/>
    <mergeCell ref="G32:H32"/>
    <mergeCell ref="I32:K32"/>
    <mergeCell ref="C31:D31"/>
    <mergeCell ref="C32:D32"/>
    <mergeCell ref="G29:H29"/>
    <mergeCell ref="I29:K29"/>
    <mergeCell ref="G30:H30"/>
    <mergeCell ref="I30:K30"/>
    <mergeCell ref="C29:D29"/>
    <mergeCell ref="C30:D30"/>
    <mergeCell ref="G27:H27"/>
    <mergeCell ref="I27:K27"/>
    <mergeCell ref="G28:H28"/>
    <mergeCell ref="I28:K28"/>
    <mergeCell ref="C27:D27"/>
    <mergeCell ref="C28:D28"/>
    <mergeCell ref="G25:H25"/>
    <mergeCell ref="I25:K25"/>
    <mergeCell ref="G26:H26"/>
    <mergeCell ref="I26:K26"/>
    <mergeCell ref="C25:D25"/>
    <mergeCell ref="C26:D26"/>
    <mergeCell ref="I22:K22"/>
    <mergeCell ref="G23:H23"/>
    <mergeCell ref="I23:K23"/>
    <mergeCell ref="G24:H24"/>
    <mergeCell ref="I24:K24"/>
    <mergeCell ref="C23:D23"/>
    <mergeCell ref="C24:D24"/>
    <mergeCell ref="B13:B14"/>
    <mergeCell ref="A5:C5"/>
    <mergeCell ref="C48:K48"/>
    <mergeCell ref="G20:H20"/>
    <mergeCell ref="I49:K49"/>
    <mergeCell ref="I50:K50"/>
    <mergeCell ref="B8:C8"/>
    <mergeCell ref="H9:L9"/>
    <mergeCell ref="B1:L3"/>
    <mergeCell ref="F7:L7"/>
    <mergeCell ref="F12:G12"/>
    <mergeCell ref="H12:L12"/>
    <mergeCell ref="H11:L11"/>
    <mergeCell ref="F53:K53"/>
    <mergeCell ref="H8:L8"/>
    <mergeCell ref="I15:K15"/>
    <mergeCell ref="I18:K18"/>
    <mergeCell ref="C15:D15"/>
    <mergeCell ref="G15:H15"/>
    <mergeCell ref="I13:L14"/>
    <mergeCell ref="F8:G8"/>
    <mergeCell ref="F9:G9"/>
    <mergeCell ref="F10:G10"/>
    <mergeCell ref="C13:D14"/>
    <mergeCell ref="E13:E14"/>
    <mergeCell ref="H10:L10"/>
    <mergeCell ref="B12:C12"/>
    <mergeCell ref="F11:G11"/>
    <mergeCell ref="F4:K4"/>
    <mergeCell ref="F5:K5"/>
    <mergeCell ref="F52:K52"/>
    <mergeCell ref="B53:E53"/>
    <mergeCell ref="B7:E7"/>
    <mergeCell ref="B11:C11"/>
    <mergeCell ref="B10:C10"/>
    <mergeCell ref="C16:K16"/>
    <mergeCell ref="I17:K17"/>
    <mergeCell ref="G13:H14"/>
    <mergeCell ref="F13:F14"/>
    <mergeCell ref="C17:D17"/>
    <mergeCell ref="B9:C9"/>
    <mergeCell ref="D8:E8"/>
    <mergeCell ref="D12:E12"/>
    <mergeCell ref="D11:E11"/>
    <mergeCell ref="D10:E10"/>
    <mergeCell ref="D9:E9"/>
    <mergeCell ref="G18:H18"/>
    <mergeCell ref="G17:H17"/>
    <mergeCell ref="C49:D49"/>
    <mergeCell ref="C50:D50"/>
    <mergeCell ref="G50:H50"/>
    <mergeCell ref="G49:H49"/>
  </mergeCells>
  <phoneticPr fontId="11" type="noConversion"/>
  <printOptions horizontalCentered="1"/>
  <pageMargins left="0" right="0" top="0.75" bottom="0" header="0.511811023622047" footer="0.27559055118110198"/>
  <pageSetup paperSize="9" scale="59" orientation="portrait" r:id="rId1"/>
  <headerFooter alignWithMargins="0"/>
  <colBreaks count="1" manualBreakCount="1">
    <brk id="11" max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9"/>
  <sheetViews>
    <sheetView view="pageBreakPreview" zoomScale="70" zoomScaleNormal="98" zoomScaleSheetLayoutView="70" workbookViewId="0">
      <selection activeCell="E13" sqref="E13:E14"/>
    </sheetView>
  </sheetViews>
  <sheetFormatPr defaultRowHeight="12.75"/>
  <cols>
    <col min="1" max="1" width="0.85546875" customWidth="1"/>
    <col min="2" max="2" width="4.7109375" customWidth="1"/>
    <col min="3" max="3" width="20.140625" customWidth="1"/>
    <col min="4" max="4" width="19.85546875" customWidth="1"/>
    <col min="5" max="5" width="41.140625" customWidth="1"/>
    <col min="6" max="6" width="19.7109375" customWidth="1"/>
    <col min="7" max="7" width="11.28515625" customWidth="1"/>
    <col min="8" max="8" width="21.28515625" customWidth="1"/>
    <col min="9" max="9" width="14.85546875" customWidth="1"/>
    <col min="10" max="10" width="6.42578125" customWidth="1"/>
    <col min="11" max="11" width="19.28515625" customWidth="1"/>
    <col min="12" max="12" width="10.28515625" hidden="1" customWidth="1"/>
  </cols>
  <sheetData>
    <row r="1" spans="1:12" ht="15.75" customHeight="1">
      <c r="B1" s="77" t="s">
        <v>59</v>
      </c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2" ht="15.75" customHeight="1"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</row>
    <row r="3" spans="1:12"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2" ht="15.75">
      <c r="A4" s="9"/>
      <c r="B4" s="10"/>
      <c r="C4" s="10"/>
      <c r="D4" s="10"/>
      <c r="E4" s="10"/>
      <c r="F4" s="64" t="s">
        <v>23</v>
      </c>
      <c r="G4" s="64"/>
      <c r="H4" s="64"/>
      <c r="I4" s="64"/>
      <c r="J4" s="64"/>
      <c r="K4" s="64"/>
      <c r="L4" s="5"/>
    </row>
    <row r="5" spans="1:12" ht="15.75">
      <c r="A5" s="81" t="s">
        <v>22</v>
      </c>
      <c r="B5" s="81"/>
      <c r="C5" s="81"/>
      <c r="D5" s="48"/>
      <c r="E5" s="10"/>
      <c r="F5" s="64" t="s">
        <v>24</v>
      </c>
      <c r="G5" s="64"/>
      <c r="H5" s="64"/>
      <c r="I5" s="64"/>
      <c r="J5" s="64"/>
      <c r="K5" s="64"/>
      <c r="L5" s="5"/>
    </row>
    <row r="6" spans="1:12" ht="15.7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5"/>
    </row>
    <row r="7" spans="1:12">
      <c r="B7" s="72" t="s">
        <v>5</v>
      </c>
      <c r="C7" s="73"/>
      <c r="D7" s="73"/>
      <c r="E7" s="73"/>
      <c r="F7" s="72" t="s">
        <v>11</v>
      </c>
      <c r="G7" s="72"/>
      <c r="H7" s="72"/>
      <c r="I7" s="72"/>
      <c r="J7" s="72"/>
      <c r="K7" s="72"/>
      <c r="L7" s="72"/>
    </row>
    <row r="8" spans="1:12" s="2" customFormat="1" ht="16.5">
      <c r="B8" s="63" t="s">
        <v>6</v>
      </c>
      <c r="C8" s="63"/>
      <c r="D8" s="62"/>
      <c r="E8" s="62"/>
      <c r="F8" s="63" t="s">
        <v>6</v>
      </c>
      <c r="G8" s="63"/>
      <c r="H8" s="62"/>
      <c r="I8" s="62"/>
      <c r="J8" s="62"/>
      <c r="K8" s="62"/>
      <c r="L8" s="62"/>
    </row>
    <row r="9" spans="1:12" s="2" customFormat="1" ht="16.5">
      <c r="B9" s="63" t="s">
        <v>1</v>
      </c>
      <c r="C9" s="63"/>
      <c r="D9" s="62"/>
      <c r="E9" s="62"/>
      <c r="F9" s="63" t="s">
        <v>1</v>
      </c>
      <c r="G9" s="63"/>
      <c r="H9" s="75"/>
      <c r="I9" s="75"/>
      <c r="J9" s="75"/>
      <c r="K9" s="75"/>
      <c r="L9" s="75"/>
    </row>
    <row r="10" spans="1:12" s="2" customFormat="1" ht="16.5">
      <c r="B10" s="63" t="s">
        <v>7</v>
      </c>
      <c r="C10" s="63"/>
      <c r="D10" s="62"/>
      <c r="E10" s="62"/>
      <c r="F10" s="63" t="s">
        <v>10</v>
      </c>
      <c r="G10" s="63"/>
      <c r="H10" s="75"/>
      <c r="I10" s="75"/>
      <c r="J10" s="75"/>
      <c r="K10" s="75"/>
      <c r="L10" s="75"/>
    </row>
    <row r="11" spans="1:12" s="2" customFormat="1" ht="16.5">
      <c r="B11" s="63" t="s">
        <v>8</v>
      </c>
      <c r="C11" s="63"/>
      <c r="D11" s="62"/>
      <c r="E11" s="62"/>
      <c r="F11" s="63" t="s">
        <v>8</v>
      </c>
      <c r="G11" s="63"/>
      <c r="H11" s="75"/>
      <c r="I11" s="75"/>
      <c r="J11" s="75"/>
      <c r="K11" s="75"/>
      <c r="L11" s="75"/>
    </row>
    <row r="12" spans="1:12" s="2" customFormat="1" ht="16.5">
      <c r="B12" s="63" t="s">
        <v>9</v>
      </c>
      <c r="C12" s="63"/>
      <c r="D12" s="62"/>
      <c r="E12" s="62"/>
      <c r="F12" s="63" t="s">
        <v>9</v>
      </c>
      <c r="G12" s="63"/>
      <c r="H12" s="75"/>
      <c r="I12" s="75"/>
      <c r="J12" s="75"/>
      <c r="K12" s="75"/>
      <c r="L12" s="75"/>
    </row>
    <row r="13" spans="1:12" s="4" customFormat="1" ht="21" customHeight="1">
      <c r="B13" s="74" t="s">
        <v>0</v>
      </c>
      <c r="C13" s="74" t="s">
        <v>12</v>
      </c>
      <c r="D13" s="74"/>
      <c r="E13" s="74" t="s">
        <v>53</v>
      </c>
      <c r="F13" s="82" t="s">
        <v>54</v>
      </c>
      <c r="G13" s="83"/>
      <c r="H13" s="84"/>
      <c r="I13" s="74" t="s">
        <v>55</v>
      </c>
      <c r="J13" s="74"/>
      <c r="K13" s="74"/>
      <c r="L13" s="74"/>
    </row>
    <row r="14" spans="1:12" s="4" customFormat="1" ht="35.25" customHeight="1">
      <c r="B14" s="74"/>
      <c r="C14" s="74"/>
      <c r="D14" s="74"/>
      <c r="E14" s="74"/>
      <c r="F14" s="85"/>
      <c r="G14" s="86"/>
      <c r="H14" s="87"/>
      <c r="I14" s="74"/>
      <c r="J14" s="74"/>
      <c r="K14" s="74"/>
      <c r="L14" s="74"/>
    </row>
    <row r="15" spans="1:12" s="19" customFormat="1" ht="30" customHeight="1">
      <c r="B15" s="47" t="s">
        <v>14</v>
      </c>
      <c r="C15" s="68" t="s">
        <v>15</v>
      </c>
      <c r="D15" s="68"/>
      <c r="E15" s="47" t="s">
        <v>16</v>
      </c>
      <c r="F15" s="100" t="s">
        <v>17</v>
      </c>
      <c r="G15" s="101"/>
      <c r="H15" s="102"/>
      <c r="I15" s="68" t="s">
        <v>26</v>
      </c>
      <c r="J15" s="69"/>
      <c r="K15" s="69"/>
      <c r="L15" s="6" t="s">
        <v>4</v>
      </c>
    </row>
    <row r="16" spans="1:12" s="3" customFormat="1" ht="30" customHeight="1">
      <c r="B16" s="8" t="s">
        <v>18</v>
      </c>
      <c r="C16" s="76" t="s">
        <v>19</v>
      </c>
      <c r="D16" s="76"/>
      <c r="E16" s="76"/>
      <c r="F16" s="76"/>
      <c r="G16" s="76"/>
      <c r="H16" s="76"/>
      <c r="I16" s="76"/>
      <c r="J16" s="76"/>
      <c r="K16" s="76"/>
      <c r="L16" s="7" t="s">
        <v>4</v>
      </c>
    </row>
    <row r="17" spans="2:12" s="3" customFormat="1" ht="69.75" customHeight="1">
      <c r="B17" s="78">
        <v>1</v>
      </c>
      <c r="C17" s="94" t="str">
        <f>'RENCANA SKP'!E17:E17</f>
        <v>Backup data Aplikasi dan Sistem Informasi di Server BPS Kabupaten Kolaka</v>
      </c>
      <c r="D17" s="95"/>
      <c r="E17" s="98"/>
      <c r="F17" s="88"/>
      <c r="G17" s="89"/>
      <c r="H17" s="90"/>
      <c r="I17" s="88"/>
      <c r="J17" s="89"/>
      <c r="K17" s="90"/>
      <c r="L17" s="7" t="s">
        <v>4</v>
      </c>
    </row>
    <row r="18" spans="2:12" s="3" customFormat="1" ht="16.5">
      <c r="B18" s="78"/>
      <c r="C18" s="96"/>
      <c r="D18" s="97"/>
      <c r="E18" s="99"/>
      <c r="F18" s="91"/>
      <c r="G18" s="92"/>
      <c r="H18" s="93"/>
      <c r="I18" s="91"/>
      <c r="J18" s="92"/>
      <c r="K18" s="93"/>
      <c r="L18" s="7" t="s">
        <v>4</v>
      </c>
    </row>
    <row r="19" spans="2:12" s="3" customFormat="1" ht="16.5">
      <c r="B19" s="78">
        <v>2</v>
      </c>
      <c r="C19" s="94" t="e">
        <f>'RENCANA SKP'!#REF!</f>
        <v>#REF!</v>
      </c>
      <c r="D19" s="95"/>
      <c r="E19" s="98"/>
      <c r="F19" s="88"/>
      <c r="G19" s="89"/>
      <c r="H19" s="90"/>
      <c r="I19" s="88"/>
      <c r="J19" s="89"/>
      <c r="K19" s="90"/>
      <c r="L19" s="7"/>
    </row>
    <row r="20" spans="2:12" s="3" customFormat="1" ht="16.5">
      <c r="B20" s="78"/>
      <c r="C20" s="96"/>
      <c r="D20" s="97"/>
      <c r="E20" s="99"/>
      <c r="F20" s="91"/>
      <c r="G20" s="92"/>
      <c r="H20" s="93"/>
      <c r="I20" s="91"/>
      <c r="J20" s="92"/>
      <c r="K20" s="93"/>
      <c r="L20" s="7"/>
    </row>
    <row r="21" spans="2:12" s="11" customFormat="1" ht="14.25">
      <c r="B21" s="65"/>
      <c r="C21" s="65"/>
      <c r="D21" s="65"/>
      <c r="E21" s="65"/>
      <c r="F21" s="66"/>
      <c r="G21" s="66"/>
      <c r="H21" s="66"/>
      <c r="I21" s="66"/>
      <c r="J21" s="66"/>
      <c r="K21" s="66"/>
      <c r="L21" s="20"/>
    </row>
    <row r="22" spans="2:12" s="11" customFormat="1" ht="14.25">
      <c r="B22" s="65"/>
      <c r="C22" s="65"/>
      <c r="D22" s="65"/>
      <c r="E22" s="65"/>
      <c r="F22" s="65"/>
      <c r="G22" s="46"/>
      <c r="H22" s="46"/>
      <c r="I22" s="46"/>
      <c r="J22" s="46"/>
      <c r="K22" s="46"/>
      <c r="L22" s="46"/>
    </row>
    <row r="23" spans="2:12" s="11" customFormat="1" ht="14.25">
      <c r="G23" s="65" t="s">
        <v>27</v>
      </c>
      <c r="H23" s="65"/>
      <c r="I23" s="65"/>
      <c r="J23" s="65"/>
      <c r="K23" s="65"/>
    </row>
    <row r="24" spans="2:12" s="11" customFormat="1" ht="14.25">
      <c r="B24" s="65"/>
      <c r="C24" s="65"/>
      <c r="D24" s="65"/>
      <c r="E24" s="65"/>
      <c r="F24" s="46"/>
      <c r="G24" s="65" t="s">
        <v>28</v>
      </c>
      <c r="H24" s="65"/>
      <c r="I24" s="65"/>
      <c r="J24" s="65"/>
      <c r="K24" s="65"/>
    </row>
    <row r="25" spans="2:12" s="11" customFormat="1" ht="14.25">
      <c r="B25" s="46"/>
      <c r="C25" s="46"/>
      <c r="D25" s="46"/>
      <c r="E25" s="46"/>
      <c r="F25" s="46"/>
      <c r="G25" s="46"/>
      <c r="H25" s="46"/>
      <c r="I25" s="46"/>
      <c r="J25" s="46"/>
      <c r="K25" s="46"/>
    </row>
    <row r="26" spans="2:12" s="11" customFormat="1" ht="14.25"/>
    <row r="27" spans="2:12" s="11" customFormat="1" ht="14.25"/>
    <row r="28" spans="2:12" s="11" customFormat="1" ht="15">
      <c r="B28" s="67"/>
      <c r="C28" s="67"/>
      <c r="D28" s="67"/>
      <c r="E28" s="67"/>
      <c r="F28" s="46"/>
      <c r="G28" s="67" t="s">
        <v>29</v>
      </c>
      <c r="H28" s="67"/>
      <c r="I28" s="67"/>
      <c r="J28" s="67"/>
      <c r="K28" s="67"/>
    </row>
    <row r="29" spans="2:12" s="2" customFormat="1" ht="14.25">
      <c r="B29" s="80"/>
      <c r="C29" s="80"/>
      <c r="D29" s="80"/>
      <c r="E29" s="80"/>
      <c r="F29" s="80"/>
      <c r="G29" s="65" t="s">
        <v>1</v>
      </c>
      <c r="H29" s="65"/>
      <c r="I29" s="65"/>
      <c r="J29" s="65"/>
      <c r="K29" s="65"/>
      <c r="L29" s="11"/>
    </row>
    <row r="30" spans="2:12" s="2" customFormat="1" ht="14.25">
      <c r="B30" s="65"/>
      <c r="C30" s="65"/>
      <c r="D30" s="65"/>
      <c r="E30" s="65"/>
      <c r="F30" s="65"/>
      <c r="G30" s="46"/>
      <c r="H30" s="11"/>
      <c r="I30" s="11"/>
      <c r="J30" s="11"/>
      <c r="K30" s="11"/>
      <c r="L30" s="11"/>
    </row>
    <row r="35" spans="2:1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2:1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</sheetData>
  <mergeCells count="56">
    <mergeCell ref="B1:L3"/>
    <mergeCell ref="F4:K4"/>
    <mergeCell ref="A5:C5"/>
    <mergeCell ref="F5:K5"/>
    <mergeCell ref="B7:E7"/>
    <mergeCell ref="F7:L7"/>
    <mergeCell ref="B8:C8"/>
    <mergeCell ref="D8:E8"/>
    <mergeCell ref="F8:G8"/>
    <mergeCell ref="H8:L8"/>
    <mergeCell ref="B9:C9"/>
    <mergeCell ref="D9:E9"/>
    <mergeCell ref="F9:G9"/>
    <mergeCell ref="H9:L9"/>
    <mergeCell ref="B10:C10"/>
    <mergeCell ref="D10:E10"/>
    <mergeCell ref="F10:G10"/>
    <mergeCell ref="H10:L10"/>
    <mergeCell ref="B11:C11"/>
    <mergeCell ref="D11:E11"/>
    <mergeCell ref="F11:G11"/>
    <mergeCell ref="H11:L11"/>
    <mergeCell ref="B12:C12"/>
    <mergeCell ref="D12:E12"/>
    <mergeCell ref="F12:G12"/>
    <mergeCell ref="H12:L12"/>
    <mergeCell ref="B13:B14"/>
    <mergeCell ref="C13:D14"/>
    <mergeCell ref="E13:E14"/>
    <mergeCell ref="I13:L14"/>
    <mergeCell ref="B30:F30"/>
    <mergeCell ref="F15:H15"/>
    <mergeCell ref="I17:K18"/>
    <mergeCell ref="B21:E21"/>
    <mergeCell ref="F21:K21"/>
    <mergeCell ref="B22:F22"/>
    <mergeCell ref="G23:K23"/>
    <mergeCell ref="B24:E24"/>
    <mergeCell ref="C15:D15"/>
    <mergeCell ref="I15:K15"/>
    <mergeCell ref="C16:K16"/>
    <mergeCell ref="B17:B18"/>
    <mergeCell ref="C17:D18"/>
    <mergeCell ref="E17:E18"/>
    <mergeCell ref="B28:E28"/>
    <mergeCell ref="G28:K28"/>
    <mergeCell ref="G29:K29"/>
    <mergeCell ref="F13:H14"/>
    <mergeCell ref="F17:H18"/>
    <mergeCell ref="B29:F29"/>
    <mergeCell ref="G24:K24"/>
    <mergeCell ref="B19:B20"/>
    <mergeCell ref="C19:D20"/>
    <mergeCell ref="E19:E20"/>
    <mergeCell ref="F19:H20"/>
    <mergeCell ref="I19:K20"/>
  </mergeCells>
  <printOptions horizontalCentered="1"/>
  <pageMargins left="0" right="0" top="0.75" bottom="0" header="0.511811023622047" footer="0.27559055118110198"/>
  <pageSetup paperSize="9" scale="57" orientation="portrait" r:id="rId1"/>
  <headerFooter alignWithMargins="0"/>
  <colBreaks count="1" manualBreakCount="1">
    <brk id="11" max="3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9"/>
  <sheetViews>
    <sheetView view="pageBreakPreview" zoomScale="70" zoomScaleNormal="98" zoomScaleSheetLayoutView="70" workbookViewId="0">
      <selection activeCell="E13" sqref="E13:E14"/>
    </sheetView>
  </sheetViews>
  <sheetFormatPr defaultRowHeight="12.75"/>
  <cols>
    <col min="1" max="1" width="0.85546875" customWidth="1"/>
    <col min="2" max="2" width="4.7109375" customWidth="1"/>
    <col min="3" max="3" width="20.140625" customWidth="1"/>
    <col min="4" max="4" width="19.85546875" customWidth="1"/>
    <col min="5" max="5" width="41.140625" customWidth="1"/>
    <col min="6" max="6" width="19.7109375" customWidth="1"/>
    <col min="7" max="7" width="11.28515625" customWidth="1"/>
    <col min="8" max="8" width="26.85546875" customWidth="1"/>
    <col min="9" max="9" width="14.85546875" customWidth="1"/>
    <col min="10" max="10" width="6.42578125" customWidth="1"/>
    <col min="11" max="11" width="8.85546875" customWidth="1"/>
    <col min="12" max="12" width="10.28515625" hidden="1" customWidth="1"/>
  </cols>
  <sheetData>
    <row r="1" spans="1:12" ht="15.75" customHeight="1">
      <c r="B1" s="77" t="s">
        <v>60</v>
      </c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2" ht="15.75" customHeight="1"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</row>
    <row r="3" spans="1:12" ht="12.75" customHeight="1"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2" ht="15.75">
      <c r="A4" s="9"/>
      <c r="B4" s="10"/>
      <c r="C4" s="10"/>
      <c r="D4" s="10"/>
      <c r="E4" s="10"/>
      <c r="F4" s="64" t="s">
        <v>23</v>
      </c>
      <c r="G4" s="64"/>
      <c r="H4" s="64"/>
      <c r="I4" s="64"/>
      <c r="J4" s="64"/>
      <c r="K4" s="64"/>
      <c r="L4" s="5"/>
    </row>
    <row r="5" spans="1:12" ht="15.75">
      <c r="A5" s="81" t="s">
        <v>22</v>
      </c>
      <c r="B5" s="81"/>
      <c r="C5" s="81"/>
      <c r="D5" s="48"/>
      <c r="E5" s="10"/>
      <c r="F5" s="64" t="s">
        <v>24</v>
      </c>
      <c r="G5" s="64"/>
      <c r="H5" s="64"/>
      <c r="I5" s="64"/>
      <c r="J5" s="64"/>
      <c r="K5" s="64"/>
      <c r="L5" s="5"/>
    </row>
    <row r="6" spans="1:12" ht="15.7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5"/>
    </row>
    <row r="7" spans="1:12">
      <c r="B7" s="72" t="s">
        <v>5</v>
      </c>
      <c r="C7" s="73"/>
      <c r="D7" s="73"/>
      <c r="E7" s="73"/>
      <c r="F7" s="72" t="s">
        <v>11</v>
      </c>
      <c r="G7" s="72"/>
      <c r="H7" s="72"/>
      <c r="I7" s="72"/>
      <c r="J7" s="72"/>
      <c r="K7" s="72"/>
      <c r="L7" s="72"/>
    </row>
    <row r="8" spans="1:12" s="2" customFormat="1" ht="16.5">
      <c r="B8" s="63" t="s">
        <v>6</v>
      </c>
      <c r="C8" s="63"/>
      <c r="D8" s="62"/>
      <c r="E8" s="62"/>
      <c r="F8" s="63" t="s">
        <v>6</v>
      </c>
      <c r="G8" s="63"/>
      <c r="H8" s="62"/>
      <c r="I8" s="62"/>
      <c r="J8" s="62"/>
      <c r="K8" s="62"/>
      <c r="L8" s="62"/>
    </row>
    <row r="9" spans="1:12" s="2" customFormat="1" ht="16.5">
      <c r="B9" s="63" t="s">
        <v>1</v>
      </c>
      <c r="C9" s="63"/>
      <c r="D9" s="62"/>
      <c r="E9" s="62"/>
      <c r="F9" s="63" t="s">
        <v>1</v>
      </c>
      <c r="G9" s="63"/>
      <c r="H9" s="75"/>
      <c r="I9" s="75"/>
      <c r="J9" s="75"/>
      <c r="K9" s="75"/>
      <c r="L9" s="75"/>
    </row>
    <row r="10" spans="1:12" s="2" customFormat="1" ht="16.5">
      <c r="B10" s="63" t="s">
        <v>7</v>
      </c>
      <c r="C10" s="63"/>
      <c r="D10" s="62"/>
      <c r="E10" s="62"/>
      <c r="F10" s="63" t="s">
        <v>10</v>
      </c>
      <c r="G10" s="63"/>
      <c r="H10" s="75"/>
      <c r="I10" s="75"/>
      <c r="J10" s="75"/>
      <c r="K10" s="75"/>
      <c r="L10" s="75"/>
    </row>
    <row r="11" spans="1:12" s="2" customFormat="1" ht="16.5">
      <c r="B11" s="63" t="s">
        <v>8</v>
      </c>
      <c r="C11" s="63"/>
      <c r="D11" s="62"/>
      <c r="E11" s="62"/>
      <c r="F11" s="63" t="s">
        <v>8</v>
      </c>
      <c r="G11" s="63"/>
      <c r="H11" s="75"/>
      <c r="I11" s="75"/>
      <c r="J11" s="75"/>
      <c r="K11" s="75"/>
      <c r="L11" s="75"/>
    </row>
    <row r="12" spans="1:12" s="2" customFormat="1" ht="16.5">
      <c r="B12" s="63" t="s">
        <v>9</v>
      </c>
      <c r="C12" s="63"/>
      <c r="D12" s="62"/>
      <c r="E12" s="62"/>
      <c r="F12" s="63" t="s">
        <v>9</v>
      </c>
      <c r="G12" s="63"/>
      <c r="H12" s="75"/>
      <c r="I12" s="75"/>
      <c r="J12" s="75"/>
      <c r="K12" s="75"/>
      <c r="L12" s="75"/>
    </row>
    <row r="13" spans="1:12" s="4" customFormat="1" ht="21" customHeight="1">
      <c r="B13" s="74" t="s">
        <v>0</v>
      </c>
      <c r="C13" s="74" t="s">
        <v>12</v>
      </c>
      <c r="D13" s="74"/>
      <c r="E13" s="74" t="s">
        <v>53</v>
      </c>
      <c r="F13" s="74" t="s">
        <v>54</v>
      </c>
      <c r="G13" s="74"/>
      <c r="H13" s="74" t="s">
        <v>55</v>
      </c>
      <c r="I13" s="74" t="s">
        <v>58</v>
      </c>
      <c r="J13" s="74"/>
      <c r="K13" s="74"/>
      <c r="L13" s="74"/>
    </row>
    <row r="14" spans="1:12" s="4" customFormat="1" ht="35.25" customHeight="1"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</row>
    <row r="15" spans="1:12" s="19" customFormat="1" ht="30" customHeight="1">
      <c r="B15" s="47" t="s">
        <v>14</v>
      </c>
      <c r="C15" s="68" t="s">
        <v>15</v>
      </c>
      <c r="D15" s="68"/>
      <c r="E15" s="47" t="s">
        <v>16</v>
      </c>
      <c r="F15" s="68" t="s">
        <v>17</v>
      </c>
      <c r="G15" s="68"/>
      <c r="H15" s="47" t="s">
        <v>26</v>
      </c>
      <c r="I15" s="68" t="s">
        <v>34</v>
      </c>
      <c r="J15" s="69"/>
      <c r="K15" s="69"/>
      <c r="L15" s="6" t="s">
        <v>4</v>
      </c>
    </row>
    <row r="16" spans="1:12" s="3" customFormat="1" ht="30" customHeight="1">
      <c r="B16" s="8" t="s">
        <v>18</v>
      </c>
      <c r="C16" s="76" t="s">
        <v>19</v>
      </c>
      <c r="D16" s="76"/>
      <c r="E16" s="76"/>
      <c r="F16" s="76"/>
      <c r="G16" s="76"/>
      <c r="H16" s="76"/>
      <c r="I16" s="76"/>
      <c r="J16" s="76"/>
      <c r="K16" s="76"/>
      <c r="L16" s="7" t="s">
        <v>4</v>
      </c>
    </row>
    <row r="17" spans="2:12" s="3" customFormat="1" ht="69.75" customHeight="1">
      <c r="B17" s="78">
        <v>1</v>
      </c>
      <c r="C17" s="60" t="str">
        <f>'RENCANA SKP'!E17:E17</f>
        <v>Backup data Aplikasi dan Sistem Informasi di Server BPS Kabupaten Kolaka</v>
      </c>
      <c r="D17" s="60"/>
      <c r="E17" s="60"/>
      <c r="F17" s="78"/>
      <c r="G17" s="78"/>
      <c r="H17" s="62"/>
      <c r="I17" s="78"/>
      <c r="J17" s="103"/>
      <c r="K17" s="103"/>
      <c r="L17" s="7" t="s">
        <v>4</v>
      </c>
    </row>
    <row r="18" spans="2:12" s="3" customFormat="1" ht="16.5">
      <c r="B18" s="78"/>
      <c r="C18" s="60"/>
      <c r="D18" s="60"/>
      <c r="E18" s="60"/>
      <c r="F18" s="78"/>
      <c r="G18" s="78"/>
      <c r="H18" s="62"/>
      <c r="I18" s="103"/>
      <c r="J18" s="103"/>
      <c r="K18" s="103"/>
      <c r="L18" s="7" t="s">
        <v>4</v>
      </c>
    </row>
    <row r="19" spans="2:12" s="3" customFormat="1" ht="30" customHeight="1">
      <c r="B19" s="78">
        <v>2</v>
      </c>
      <c r="C19" s="60" t="e">
        <f>'RENCANA SKP'!#REF!</f>
        <v>#REF!</v>
      </c>
      <c r="D19" s="60"/>
      <c r="E19" s="60"/>
      <c r="F19" s="78"/>
      <c r="G19" s="78"/>
      <c r="H19" s="62"/>
      <c r="I19" s="78"/>
      <c r="J19" s="103"/>
      <c r="K19" s="103"/>
      <c r="L19" s="7" t="s">
        <v>4</v>
      </c>
    </row>
    <row r="20" spans="2:12" s="3" customFormat="1" ht="81" customHeight="1">
      <c r="B20" s="78"/>
      <c r="C20" s="60"/>
      <c r="D20" s="60"/>
      <c r="E20" s="60"/>
      <c r="F20" s="78"/>
      <c r="G20" s="78"/>
      <c r="H20" s="62"/>
      <c r="I20" s="103"/>
      <c r="J20" s="103"/>
      <c r="K20" s="103"/>
      <c r="L20" s="7" t="s">
        <v>4</v>
      </c>
    </row>
    <row r="21" spans="2:12" s="11" customFormat="1" ht="14.25">
      <c r="B21" s="65"/>
      <c r="C21" s="65"/>
      <c r="D21" s="65"/>
      <c r="E21" s="65"/>
      <c r="F21" s="66"/>
      <c r="G21" s="66"/>
      <c r="H21" s="66"/>
      <c r="I21" s="66"/>
      <c r="J21" s="66"/>
      <c r="K21" s="66"/>
      <c r="L21" s="20"/>
    </row>
    <row r="22" spans="2:12" s="11" customFormat="1" ht="14.25">
      <c r="B22" s="65"/>
      <c r="C22" s="65"/>
      <c r="D22" s="65"/>
      <c r="E22" s="65"/>
      <c r="F22" s="65"/>
      <c r="G22" s="46"/>
      <c r="H22" s="46"/>
      <c r="I22" s="46"/>
      <c r="J22" s="46"/>
      <c r="K22" s="46"/>
      <c r="L22" s="46"/>
    </row>
    <row r="23" spans="2:12" s="11" customFormat="1" ht="14.25">
      <c r="G23" s="65" t="s">
        <v>27</v>
      </c>
      <c r="H23" s="65"/>
      <c r="I23" s="65"/>
      <c r="J23" s="65"/>
      <c r="K23" s="65"/>
    </row>
    <row r="24" spans="2:12" s="11" customFormat="1" ht="14.25">
      <c r="B24" s="65"/>
      <c r="C24" s="65"/>
      <c r="D24" s="65"/>
      <c r="E24" s="65"/>
      <c r="F24" s="46"/>
      <c r="G24" s="65" t="s">
        <v>61</v>
      </c>
      <c r="H24" s="65"/>
      <c r="I24" s="65"/>
      <c r="J24" s="65"/>
      <c r="K24" s="65"/>
    </row>
    <row r="25" spans="2:12" s="11" customFormat="1" ht="14.25">
      <c r="B25" s="46"/>
      <c r="C25" s="46"/>
      <c r="D25" s="46"/>
      <c r="E25" s="46"/>
      <c r="F25" s="46"/>
      <c r="G25" s="46"/>
      <c r="H25" s="46"/>
      <c r="I25" s="46"/>
      <c r="J25" s="46"/>
      <c r="K25" s="46"/>
    </row>
    <row r="26" spans="2:12" s="11" customFormat="1" ht="14.25"/>
    <row r="27" spans="2:12" s="11" customFormat="1" ht="14.25"/>
    <row r="28" spans="2:12" s="11" customFormat="1" ht="15">
      <c r="B28" s="67"/>
      <c r="C28" s="67"/>
      <c r="D28" s="67"/>
      <c r="E28" s="67"/>
      <c r="F28" s="46"/>
      <c r="G28" s="67" t="s">
        <v>29</v>
      </c>
      <c r="H28" s="67"/>
      <c r="I28" s="67"/>
      <c r="J28" s="67"/>
      <c r="K28" s="67"/>
    </row>
    <row r="29" spans="2:12" s="2" customFormat="1" ht="14.25">
      <c r="B29" s="80"/>
      <c r="C29" s="80"/>
      <c r="D29" s="80"/>
      <c r="E29" s="80"/>
      <c r="F29" s="80"/>
      <c r="G29" s="65" t="s">
        <v>1</v>
      </c>
      <c r="H29" s="65"/>
      <c r="I29" s="65"/>
      <c r="J29" s="65"/>
      <c r="K29" s="65"/>
      <c r="L29" s="11"/>
    </row>
    <row r="30" spans="2:12" s="2" customFormat="1" ht="14.25">
      <c r="B30" s="65"/>
      <c r="C30" s="65"/>
      <c r="D30" s="65"/>
      <c r="E30" s="65"/>
      <c r="F30" s="65"/>
      <c r="G30" s="46"/>
      <c r="H30" s="11"/>
      <c r="I30" s="11"/>
      <c r="J30" s="11"/>
      <c r="K30" s="11"/>
      <c r="L30" s="11"/>
    </row>
    <row r="35" spans="2:1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2:1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</sheetData>
  <mergeCells count="59">
    <mergeCell ref="B1:L3"/>
    <mergeCell ref="F4:K4"/>
    <mergeCell ref="A5:C5"/>
    <mergeCell ref="F5:K5"/>
    <mergeCell ref="B7:E7"/>
    <mergeCell ref="F7:L7"/>
    <mergeCell ref="B8:C8"/>
    <mergeCell ref="D8:E8"/>
    <mergeCell ref="F8:G8"/>
    <mergeCell ref="H8:L8"/>
    <mergeCell ref="B9:C9"/>
    <mergeCell ref="D9:E9"/>
    <mergeCell ref="F9:G9"/>
    <mergeCell ref="H9:L9"/>
    <mergeCell ref="B10:C10"/>
    <mergeCell ref="D10:E10"/>
    <mergeCell ref="F10:G10"/>
    <mergeCell ref="H10:L10"/>
    <mergeCell ref="B11:C11"/>
    <mergeCell ref="D11:E11"/>
    <mergeCell ref="F11:G11"/>
    <mergeCell ref="H11:L11"/>
    <mergeCell ref="B12:C12"/>
    <mergeCell ref="D12:E12"/>
    <mergeCell ref="F12:G12"/>
    <mergeCell ref="H12:L12"/>
    <mergeCell ref="B13:B14"/>
    <mergeCell ref="C13:D14"/>
    <mergeCell ref="E13:E14"/>
    <mergeCell ref="I13:L14"/>
    <mergeCell ref="C15:D15"/>
    <mergeCell ref="I15:K15"/>
    <mergeCell ref="C16:K16"/>
    <mergeCell ref="B17:B18"/>
    <mergeCell ref="C17:D18"/>
    <mergeCell ref="E17:E18"/>
    <mergeCell ref="I17:K18"/>
    <mergeCell ref="B19:B20"/>
    <mergeCell ref="C19:D20"/>
    <mergeCell ref="E19:E20"/>
    <mergeCell ref="I19:K20"/>
    <mergeCell ref="B21:E21"/>
    <mergeCell ref="F21:K21"/>
    <mergeCell ref="B29:F29"/>
    <mergeCell ref="G29:K29"/>
    <mergeCell ref="B30:F30"/>
    <mergeCell ref="F13:G14"/>
    <mergeCell ref="F15:G15"/>
    <mergeCell ref="F17:G18"/>
    <mergeCell ref="F19:G20"/>
    <mergeCell ref="H13:H14"/>
    <mergeCell ref="H17:H18"/>
    <mergeCell ref="H19:H20"/>
    <mergeCell ref="B22:F22"/>
    <mergeCell ref="G23:K23"/>
    <mergeCell ref="B24:E24"/>
    <mergeCell ref="G24:K24"/>
    <mergeCell ref="B28:E28"/>
    <mergeCell ref="G28:K28"/>
  </mergeCells>
  <printOptions horizontalCentered="1"/>
  <pageMargins left="0" right="0" top="0.75" bottom="0" header="0.511811023622047" footer="0.27559055118110198"/>
  <pageSetup paperSize="9" scale="59" orientation="portrait" r:id="rId1"/>
  <headerFooter alignWithMargins="0"/>
  <colBreaks count="1" manualBreakCount="1">
    <brk id="11" max="3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7"/>
  <sheetViews>
    <sheetView view="pageBreakPreview" zoomScale="55" zoomScaleNormal="98" zoomScaleSheetLayoutView="55" workbookViewId="0">
      <selection activeCell="G53" sqref="G53:K53"/>
    </sheetView>
  </sheetViews>
  <sheetFormatPr defaultRowHeight="12.75"/>
  <cols>
    <col min="1" max="1" width="0.85546875" customWidth="1"/>
    <col min="2" max="2" width="4.7109375" customWidth="1"/>
    <col min="3" max="3" width="20.140625" customWidth="1"/>
    <col min="4" max="4" width="19.85546875" customWidth="1"/>
    <col min="5" max="5" width="53.140625" customWidth="1"/>
    <col min="6" max="6" width="16.42578125" style="43" customWidth="1"/>
    <col min="7" max="7" width="11.28515625" customWidth="1"/>
    <col min="8" max="8" width="21.7109375" customWidth="1"/>
    <col min="9" max="9" width="20.42578125" customWidth="1"/>
    <col min="10" max="10" width="8" customWidth="1"/>
    <col min="11" max="11" width="29.28515625" customWidth="1"/>
    <col min="12" max="12" width="10.28515625" hidden="1" customWidth="1"/>
  </cols>
  <sheetData>
    <row r="1" spans="1:12" ht="15.75" customHeight="1">
      <c r="B1" s="77" t="s">
        <v>64</v>
      </c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2" ht="15.75" customHeight="1"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</row>
    <row r="3" spans="1:12"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2" ht="15.75">
      <c r="A4" s="9"/>
      <c r="B4" s="10"/>
      <c r="C4" s="10"/>
      <c r="D4" s="10"/>
      <c r="E4" s="10"/>
      <c r="F4" s="44"/>
      <c r="G4" s="44"/>
      <c r="H4" s="44"/>
      <c r="I4" s="44" t="s">
        <v>23</v>
      </c>
      <c r="J4" s="44"/>
      <c r="K4" s="44"/>
      <c r="L4" s="5"/>
    </row>
    <row r="5" spans="1:12" ht="15.75">
      <c r="A5" s="64" t="str">
        <f>'RENCANA SKP'!A5:C5</f>
        <v>BPS KABUPATEN KOLAKA</v>
      </c>
      <c r="B5" s="64"/>
      <c r="C5" s="64"/>
      <c r="D5" s="64"/>
      <c r="E5" s="10"/>
      <c r="F5" s="44"/>
      <c r="G5" s="44"/>
      <c r="H5" s="44"/>
      <c r="I5" s="44" t="s">
        <v>75</v>
      </c>
      <c r="J5" s="44"/>
      <c r="K5" s="44"/>
      <c r="L5" s="5"/>
    </row>
    <row r="6" spans="1:12" ht="15.75">
      <c r="A6" s="10"/>
      <c r="B6" s="10"/>
      <c r="C6" s="10"/>
      <c r="D6" s="10"/>
      <c r="E6" s="10"/>
      <c r="F6" s="39"/>
      <c r="G6" s="10"/>
      <c r="H6" s="10"/>
      <c r="I6" s="10"/>
      <c r="J6" s="10"/>
      <c r="K6" s="10"/>
      <c r="L6" s="5"/>
    </row>
    <row r="7" spans="1:12">
      <c r="B7" s="72" t="s">
        <v>5</v>
      </c>
      <c r="C7" s="73"/>
      <c r="D7" s="73"/>
      <c r="E7" s="73"/>
      <c r="F7" s="72" t="s">
        <v>11</v>
      </c>
      <c r="G7" s="72"/>
      <c r="H7" s="72"/>
      <c r="I7" s="72"/>
      <c r="J7" s="72"/>
      <c r="K7" s="72"/>
      <c r="L7" s="72"/>
    </row>
    <row r="8" spans="1:12" s="2" customFormat="1" ht="16.5">
      <c r="B8" s="63" t="s">
        <v>6</v>
      </c>
      <c r="C8" s="63"/>
      <c r="D8" s="109" t="str">
        <f>'RENCANA SKP'!D8:E8</f>
        <v>Muh. Shamad, S.ST</v>
      </c>
      <c r="E8" s="109"/>
      <c r="F8" s="63" t="s">
        <v>6</v>
      </c>
      <c r="G8" s="63"/>
      <c r="H8" s="109" t="str">
        <f>'RENCANA SKP'!H8:L8</f>
        <v>Ade Ida Mane, SST, M.Si</v>
      </c>
      <c r="I8" s="109"/>
      <c r="J8" s="109"/>
      <c r="K8" s="109"/>
      <c r="L8" s="109"/>
    </row>
    <row r="9" spans="1:12" s="2" customFormat="1" ht="16.5">
      <c r="B9" s="63" t="s">
        <v>1</v>
      </c>
      <c r="C9" s="63"/>
      <c r="D9" s="109" t="str">
        <f>'RENCANA SKP'!D9:E9</f>
        <v>199402242018021001</v>
      </c>
      <c r="E9" s="109"/>
      <c r="F9" s="63" t="s">
        <v>1</v>
      </c>
      <c r="G9" s="63"/>
      <c r="H9" s="109" t="str">
        <f>'RENCANA SKP'!H9:L9</f>
        <v>197709262000121001</v>
      </c>
      <c r="I9" s="109"/>
      <c r="J9" s="109"/>
      <c r="K9" s="109"/>
      <c r="L9" s="109"/>
    </row>
    <row r="10" spans="1:12" s="2" customFormat="1" ht="16.5">
      <c r="B10" s="63" t="s">
        <v>7</v>
      </c>
      <c r="C10" s="63"/>
      <c r="D10" s="109" t="str">
        <f>'RENCANA SKP'!D10:E10</f>
        <v xml:space="preserve">Penata Muda / (III/a) </v>
      </c>
      <c r="E10" s="109"/>
      <c r="F10" s="63" t="s">
        <v>10</v>
      </c>
      <c r="G10" s="63"/>
      <c r="H10" s="109" t="str">
        <f>'RENCANA SKP'!H10:L10</f>
        <v>Pembina Tingkat I/ (IV/b)</v>
      </c>
      <c r="I10" s="109"/>
      <c r="J10" s="109"/>
      <c r="K10" s="109"/>
      <c r="L10" s="109"/>
    </row>
    <row r="11" spans="1:12" s="2" customFormat="1" ht="16.5">
      <c r="B11" s="63" t="s">
        <v>8</v>
      </c>
      <c r="C11" s="63"/>
      <c r="D11" s="109" t="str">
        <f>'RENCANA SKP'!D11:E11</f>
        <v>Pranata Komputer Ahli Pertama</v>
      </c>
      <c r="E11" s="109"/>
      <c r="F11" s="63" t="s">
        <v>8</v>
      </c>
      <c r="G11" s="63"/>
      <c r="H11" s="109" t="str">
        <f>'RENCANA SKP'!H11:L11</f>
        <v>Kepala BPS Kabupaten Kolaka</v>
      </c>
      <c r="I11" s="109"/>
      <c r="J11" s="109"/>
      <c r="K11" s="109"/>
      <c r="L11" s="109"/>
    </row>
    <row r="12" spans="1:12" s="2" customFormat="1" ht="16.5">
      <c r="B12" s="63" t="s">
        <v>9</v>
      </c>
      <c r="C12" s="63"/>
      <c r="D12" s="109" t="str">
        <f>'RENCANA SKP'!D12:E12</f>
        <v>BPS Kabupaten Kolaka</v>
      </c>
      <c r="E12" s="109"/>
      <c r="F12" s="63" t="s">
        <v>9</v>
      </c>
      <c r="G12" s="63"/>
      <c r="H12" s="109" t="str">
        <f>'RENCANA SKP'!H12:L12</f>
        <v>BPS Kabupaten Kolaka</v>
      </c>
      <c r="I12" s="109"/>
      <c r="J12" s="109"/>
      <c r="K12" s="109"/>
      <c r="L12" s="109"/>
    </row>
    <row r="13" spans="1:12" s="4" customFormat="1" ht="21" customHeight="1">
      <c r="B13" s="74" t="s">
        <v>0</v>
      </c>
      <c r="C13" s="74" t="str">
        <f>'RENCANA SKP'!C13:D14</f>
        <v>RENCANA KINERJA ATASAN LANGSUNG/ UNIT KERJA/ ORGANISASI</v>
      </c>
      <c r="D13" s="74"/>
      <c r="E13" s="74" t="s">
        <v>12</v>
      </c>
      <c r="F13" s="74" t="s">
        <v>41</v>
      </c>
      <c r="G13" s="74" t="s">
        <v>13</v>
      </c>
      <c r="H13" s="74"/>
      <c r="I13" s="74" t="s">
        <v>2</v>
      </c>
      <c r="J13" s="74"/>
      <c r="K13" s="74" t="s">
        <v>25</v>
      </c>
      <c r="L13" s="21"/>
    </row>
    <row r="14" spans="1:12" s="4" customFormat="1" ht="22.5" customHeight="1"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21"/>
    </row>
    <row r="15" spans="1:12" s="19" customFormat="1" ht="30" customHeight="1">
      <c r="B15" s="28" t="s">
        <v>14</v>
      </c>
      <c r="C15" s="68" t="s">
        <v>15</v>
      </c>
      <c r="D15" s="68"/>
      <c r="E15" s="28" t="s">
        <v>16</v>
      </c>
      <c r="F15" s="40" t="s">
        <v>17</v>
      </c>
      <c r="G15" s="68" t="s">
        <v>26</v>
      </c>
      <c r="H15" s="69"/>
      <c r="I15" s="68" t="s">
        <v>34</v>
      </c>
      <c r="J15" s="68"/>
      <c r="K15" s="28" t="s">
        <v>35</v>
      </c>
      <c r="L15" s="6" t="s">
        <v>4</v>
      </c>
    </row>
    <row r="16" spans="1:12" s="3" customFormat="1" ht="30" customHeight="1">
      <c r="B16" s="8" t="s">
        <v>18</v>
      </c>
      <c r="C16" s="76" t="s">
        <v>19</v>
      </c>
      <c r="D16" s="76"/>
      <c r="E16" s="76"/>
      <c r="F16" s="76"/>
      <c r="G16" s="76"/>
      <c r="H16" s="76"/>
      <c r="I16" s="76"/>
      <c r="J16" s="76"/>
      <c r="K16" s="76"/>
      <c r="L16" s="7" t="s">
        <v>4</v>
      </c>
    </row>
    <row r="17" spans="2:12" s="3" customFormat="1" ht="122.25" customHeight="1">
      <c r="B17" s="122">
        <v>1</v>
      </c>
      <c r="C17" s="110" t="str">
        <f>'RENCANA SKP'!C17:D17</f>
        <v>Persentase publikasi statistik yang menerapkan standard akurasi</v>
      </c>
      <c r="D17" s="110"/>
      <c r="E17" s="111" t="str">
        <f>'RENCANA SKP'!E17</f>
        <v>Backup data Aplikasi dan Sistem Informasi di Server BPS Kabupaten Kolaka</v>
      </c>
      <c r="F17" s="111" t="str">
        <f>'RENCANA SKP'!F17</f>
        <v>Kuantitas</v>
      </c>
      <c r="G17" s="79" t="str">
        <f>'RENCANA SKP'!G17:H17</f>
        <v>Dokumen hasil backup atau pemulihan data</v>
      </c>
      <c r="H17" s="79"/>
      <c r="I17" s="79" t="str">
        <f>'RENCANA SKP'!I17:K17</f>
        <v>52 dokumen</v>
      </c>
      <c r="J17" s="79"/>
      <c r="K17" s="45" t="s">
        <v>42</v>
      </c>
      <c r="L17" s="7" t="s">
        <v>4</v>
      </c>
    </row>
    <row r="18" spans="2:12" s="3" customFormat="1" ht="122.25" customHeight="1">
      <c r="B18" s="122">
        <v>2</v>
      </c>
      <c r="C18" s="110"/>
      <c r="D18" s="110"/>
      <c r="E18" s="111" t="str">
        <f>'RENCANA SKP'!E18</f>
        <v>Melakukan identifikasi kebutuhan pengguna SiMitra</v>
      </c>
      <c r="F18" s="111" t="str">
        <f>'RENCANA SKP'!F18</f>
        <v>Kuantitas</v>
      </c>
      <c r="G18" s="79" t="str">
        <f>'RENCANA SKP'!G18:H18</f>
        <v>Dokumen hasil identifikasi kebutuhan pengguna sistem informasi</v>
      </c>
      <c r="H18" s="79"/>
      <c r="I18" s="79" t="str">
        <f>'RENCANA SKP'!I18:K18</f>
        <v>1 dokumen</v>
      </c>
      <c r="J18" s="79"/>
      <c r="K18" s="45" t="s">
        <v>42</v>
      </c>
      <c r="L18" s="7"/>
    </row>
    <row r="19" spans="2:12" s="3" customFormat="1" ht="122.25" customHeight="1">
      <c r="B19" s="122">
        <v>3</v>
      </c>
      <c r="C19" s="110"/>
      <c r="D19" s="110"/>
      <c r="E19" s="111" t="str">
        <f>'RENCANA SKP'!E19</f>
        <v>Melakukan analisis SiMitra</v>
      </c>
      <c r="F19" s="111" t="str">
        <f>'RENCANA SKP'!F19</f>
        <v>Kuantitas</v>
      </c>
      <c r="G19" s="79" t="str">
        <f>'RENCANA SKP'!G19:H19</f>
        <v>Dokumen hasil analisis sistem informasi</v>
      </c>
      <c r="H19" s="79"/>
      <c r="I19" s="79" t="str">
        <f>'RENCANA SKP'!I19:K19</f>
        <v>1 dokumen</v>
      </c>
      <c r="J19" s="79"/>
      <c r="K19" s="45" t="s">
        <v>42</v>
      </c>
      <c r="L19" s="7"/>
    </row>
    <row r="20" spans="2:12" s="3" customFormat="1" ht="122.25" customHeight="1">
      <c r="B20" s="122">
        <v>4</v>
      </c>
      <c r="C20" s="110"/>
      <c r="D20" s="110"/>
      <c r="E20" s="111" t="str">
        <f>'RENCANA SKP'!E20</f>
        <v>Melakukan pemodelan proses SiMitra</v>
      </c>
      <c r="F20" s="111" t="str">
        <f>'RENCANA SKP'!F20</f>
        <v>Kuantitas</v>
      </c>
      <c r="G20" s="79" t="str">
        <f>'RENCANA SKP'!G20:H20</f>
        <v>Dokumen hasil pemodelan proses sistem informasi</v>
      </c>
      <c r="H20" s="79"/>
      <c r="I20" s="79" t="str">
        <f>'RENCANA SKP'!I20:K20</f>
        <v>1 dokumen</v>
      </c>
      <c r="J20" s="79"/>
      <c r="K20" s="45" t="s">
        <v>42</v>
      </c>
      <c r="L20" s="7"/>
    </row>
    <row r="21" spans="2:12" s="3" customFormat="1" ht="122.25" customHeight="1">
      <c r="B21" s="122">
        <v>5</v>
      </c>
      <c r="C21" s="110"/>
      <c r="D21" s="110"/>
      <c r="E21" s="111" t="str">
        <f>'RENCANA SKP'!E21</f>
        <v>Melakukan perancangan data model SiMitra</v>
      </c>
      <c r="F21" s="111" t="str">
        <f>'RENCANA SKP'!F21</f>
        <v>Kuantitas</v>
      </c>
      <c r="G21" s="79" t="str">
        <f>'RENCANA SKP'!G21:H21</f>
        <v>Dokumen rancangan data model</v>
      </c>
      <c r="H21" s="79"/>
      <c r="I21" s="79" t="str">
        <f>'RENCANA SKP'!I21:K21</f>
        <v>1 dokumen</v>
      </c>
      <c r="J21" s="79"/>
      <c r="K21" s="45" t="s">
        <v>42</v>
      </c>
      <c r="L21" s="7"/>
    </row>
    <row r="22" spans="2:12" s="3" customFormat="1" ht="122.25" customHeight="1">
      <c r="B22" s="122">
        <v>6</v>
      </c>
      <c r="C22" s="110"/>
      <c r="D22" s="110"/>
      <c r="E22" s="111" t="str">
        <f>'RENCANA SKP'!E22</f>
        <v>Melakukan Implementasi Data Model SiMitra</v>
      </c>
      <c r="F22" s="111" t="str">
        <f>'RENCANA SKP'!F22</f>
        <v>Kuantitas</v>
      </c>
      <c r="G22" s="79" t="str">
        <f>'RENCANA SKP'!G22:H22</f>
        <v>Dokumen implementasi data model</v>
      </c>
      <c r="H22" s="79"/>
      <c r="I22" s="79" t="str">
        <f>'RENCANA SKP'!I22:K22</f>
        <v>1 dokumen</v>
      </c>
      <c r="J22" s="79"/>
      <c r="K22" s="45" t="s">
        <v>42</v>
      </c>
      <c r="L22" s="7"/>
    </row>
    <row r="23" spans="2:12" s="3" customFormat="1" ht="122.25" customHeight="1">
      <c r="B23" s="122">
        <v>7</v>
      </c>
      <c r="C23" s="110"/>
      <c r="D23" s="110"/>
      <c r="E23" s="111" t="str">
        <f>'RENCANA SKP'!E23</f>
        <v>Melakukan Perancangan Sistem SiMitra</v>
      </c>
      <c r="F23" s="111" t="str">
        <f>'RENCANA SKP'!F23</f>
        <v>Kuantitas</v>
      </c>
      <c r="G23" s="79" t="str">
        <f>'RENCANA SKP'!G23:H23</f>
        <v>Dokumen hasil perancangan sistem informasi</v>
      </c>
      <c r="H23" s="79"/>
      <c r="I23" s="79" t="str">
        <f>'RENCANA SKP'!I23:K23</f>
        <v>1 dokumen</v>
      </c>
      <c r="J23" s="79"/>
      <c r="K23" s="45" t="s">
        <v>42</v>
      </c>
      <c r="L23" s="7"/>
    </row>
    <row r="24" spans="2:12" s="3" customFormat="1" ht="122.25" customHeight="1">
      <c r="B24" s="122">
        <v>8</v>
      </c>
      <c r="C24" s="110"/>
      <c r="D24" s="110"/>
      <c r="E24" s="111" t="str">
        <f>'RENCANA SKP'!E24</f>
        <v>Membuat algoritma pemrograman SiMitra</v>
      </c>
      <c r="F24" s="111" t="str">
        <f>'RENCANA SKP'!F24</f>
        <v>Kuantitas</v>
      </c>
      <c r="G24" s="79" t="str">
        <f>'RENCANA SKP'!G24:H24</f>
        <v>Dokumen algoritma program</v>
      </c>
      <c r="H24" s="79"/>
      <c r="I24" s="79" t="str">
        <f>'RENCANA SKP'!I24:K24</f>
        <v>1 dokumen</v>
      </c>
      <c r="J24" s="79"/>
      <c r="K24" s="45" t="s">
        <v>42</v>
      </c>
      <c r="L24" s="7"/>
    </row>
    <row r="25" spans="2:12" s="3" customFormat="1" ht="122.25" customHeight="1">
      <c r="B25" s="122">
        <v>9</v>
      </c>
      <c r="C25" s="110"/>
      <c r="D25" s="110"/>
      <c r="E25" s="111" t="str">
        <f>'RENCANA SKP'!E25</f>
        <v>Membuat Program Aplikasi SiMitra</v>
      </c>
      <c r="F25" s="111" t="str">
        <f>'RENCANA SKP'!F25</f>
        <v>Kuantitas</v>
      </c>
      <c r="G25" s="79" t="str">
        <f>'RENCANA SKP'!G25:H25</f>
        <v>Program aplikasi sistem informasi</v>
      </c>
      <c r="H25" s="79"/>
      <c r="I25" s="79" t="str">
        <f>'RENCANA SKP'!I25:K25</f>
        <v>1 Program</v>
      </c>
      <c r="J25" s="79"/>
      <c r="K25" s="45" t="s">
        <v>42</v>
      </c>
      <c r="L25" s="7"/>
    </row>
    <row r="26" spans="2:12" s="3" customFormat="1" ht="122.25" customHeight="1">
      <c r="B26" s="122">
        <v>10</v>
      </c>
      <c r="C26" s="110"/>
      <c r="D26" s="110"/>
      <c r="E26" s="111" t="str">
        <f>'RENCANA SKP'!E26</f>
        <v>Menyusun Petunjuk Operasional Program Aplikasi SiMitra</v>
      </c>
      <c r="F26" s="111" t="str">
        <f>'RENCANA SKP'!F26</f>
        <v>Kuantitas</v>
      </c>
      <c r="G26" s="79" t="str">
        <f>'RENCANA SKP'!G26:H26</f>
        <v>Buku petunjuk operasional program aplikasi sistem informasi</v>
      </c>
      <c r="H26" s="79"/>
      <c r="I26" s="79" t="str">
        <f>'RENCANA SKP'!I26:K26</f>
        <v>1 Buku</v>
      </c>
      <c r="J26" s="79"/>
      <c r="K26" s="45" t="s">
        <v>42</v>
      </c>
      <c r="L26" s="7"/>
    </row>
    <row r="27" spans="2:12" s="3" customFormat="1" ht="122.25" customHeight="1">
      <c r="B27" s="122">
        <v>11</v>
      </c>
      <c r="C27" s="110"/>
      <c r="D27" s="110"/>
      <c r="E27" s="111" t="str">
        <f>'RENCANA SKP'!E27</f>
        <v>Mengembangkan Aplikasi KCDA Blanko Generator Untuk Mendukung Format Blanko Baru</v>
      </c>
      <c r="F27" s="111" t="str">
        <f>'RENCANA SKP'!F27</f>
        <v>Kuantitas</v>
      </c>
      <c r="G27" s="79" t="str">
        <f>'RENCANA SKP'!G27:H27</f>
        <v>Dokumentasi hasil pengembangan program aplikasi sistem informasi</v>
      </c>
      <c r="H27" s="79"/>
      <c r="I27" s="79" t="str">
        <f>'RENCANA SKP'!I27:K27</f>
        <v>1 Dokumentasi</v>
      </c>
      <c r="J27" s="79"/>
      <c r="K27" s="45" t="s">
        <v>42</v>
      </c>
      <c r="L27" s="7"/>
    </row>
    <row r="28" spans="2:12" s="3" customFormat="1" ht="122.25" customHeight="1">
      <c r="B28" s="122">
        <v>12</v>
      </c>
      <c r="C28" s="110"/>
      <c r="D28" s="110"/>
      <c r="E28" s="111" t="str">
        <f>'RENCANA SKP'!E28</f>
        <v>Mengembangkan SIPEDE: Fitur Pembuatan BAST</v>
      </c>
      <c r="F28" s="111" t="str">
        <f>'RENCANA SKP'!F28</f>
        <v>Kuantitas</v>
      </c>
      <c r="G28" s="79" t="str">
        <f>'RENCANA SKP'!G28:H28</f>
        <v>Dokumentasi hasil pengembangan program aplikasi sistem informasi</v>
      </c>
      <c r="H28" s="79"/>
      <c r="I28" s="79" t="str">
        <f>'RENCANA SKP'!I28:K28</f>
        <v>1 Dokumentasi</v>
      </c>
      <c r="J28" s="79"/>
      <c r="K28" s="45" t="s">
        <v>42</v>
      </c>
      <c r="L28" s="7"/>
    </row>
    <row r="29" spans="2:12" s="3" customFormat="1" ht="122.25" customHeight="1">
      <c r="B29" s="122">
        <v>13</v>
      </c>
      <c r="C29" s="110"/>
      <c r="D29" s="110"/>
      <c r="E29" s="111" t="str">
        <f>'RENCANA SKP'!E29</f>
        <v>Melakukan Pengumpulan Kebutuhan Informasi untuk Publikasi Kecamatan Latambaga dalam Angka 2022</v>
      </c>
      <c r="F29" s="111" t="str">
        <f>'RENCANA SKP'!F29</f>
        <v>Kuantitas</v>
      </c>
      <c r="G29" s="79" t="str">
        <f>'RENCANA SKP'!G29:H29</f>
        <v>Dokumen kebutuhan informasi</v>
      </c>
      <c r="H29" s="79"/>
      <c r="I29" s="79" t="str">
        <f>'RENCANA SKP'!I29:K29</f>
        <v>1 dokumen</v>
      </c>
      <c r="J29" s="79"/>
      <c r="K29" s="45" t="s">
        <v>42</v>
      </c>
      <c r="L29" s="7"/>
    </row>
    <row r="30" spans="2:12" s="3" customFormat="1" ht="122.25" customHeight="1">
      <c r="B30" s="122">
        <v>14</v>
      </c>
      <c r="C30" s="110"/>
      <c r="D30" s="110"/>
      <c r="E30" s="111" t="str">
        <f>'RENCANA SKP'!E30</f>
        <v>Melakukan Pengumpulan Kebutuhan Informasi untuk Publikasi Kolaka dalam Angka 2022</v>
      </c>
      <c r="F30" s="111" t="str">
        <f>'RENCANA SKP'!F30</f>
        <v>Kuantitas</v>
      </c>
      <c r="G30" s="79" t="str">
        <f>'RENCANA SKP'!G30:H30</f>
        <v>Dokumen kebutuhan informasi</v>
      </c>
      <c r="H30" s="79"/>
      <c r="I30" s="79" t="str">
        <f>'RENCANA SKP'!I30:K30</f>
        <v>1 dokumen</v>
      </c>
      <c r="J30" s="79"/>
      <c r="K30" s="45" t="s">
        <v>42</v>
      </c>
      <c r="L30" s="7"/>
    </row>
    <row r="31" spans="2:12" s="3" customFormat="1" ht="122.25" customHeight="1">
      <c r="B31" s="122">
        <v>15</v>
      </c>
      <c r="C31" s="110"/>
      <c r="D31" s="110"/>
      <c r="E31" s="111" t="str">
        <f>'RENCANA SKP'!E31</f>
        <v>Melakukan deteksi kerusakan Sipede: Reservasi Nomor Surat Gagal</v>
      </c>
      <c r="F31" s="111" t="str">
        <f>'RENCANA SKP'!F31</f>
        <v>Kuantitas</v>
      </c>
      <c r="G31" s="79" t="str">
        <f>'RENCANA SKP'!G31:H31</f>
        <v>Laporan hasil deteksi dan atau perbaikan kerusakan sistem informasi</v>
      </c>
      <c r="H31" s="79"/>
      <c r="I31" s="79" t="str">
        <f>'RENCANA SKP'!I31:K31</f>
        <v>1 Laporan</v>
      </c>
      <c r="J31" s="79"/>
      <c r="K31" s="45" t="s">
        <v>42</v>
      </c>
      <c r="L31" s="7"/>
    </row>
    <row r="32" spans="2:12" s="3" customFormat="1" ht="122.25" customHeight="1">
      <c r="B32" s="122">
        <v>16</v>
      </c>
      <c r="C32" s="110"/>
      <c r="D32" s="110"/>
      <c r="E32" s="111" t="str">
        <f>'RENCANA SKP'!E32</f>
        <v>Melakukan Instalasi Aplikasi Pemutakhiran dan Penarikan Sampel Sakernas 2022 Februari di Server BPS Kabupaten Kolaka</v>
      </c>
      <c r="F32" s="111" t="str">
        <f>'RENCANA SKP'!F32</f>
        <v>Kuantitas</v>
      </c>
      <c r="G32" s="79" t="str">
        <f>'RENCANA SKP'!G32:H32</f>
        <v>Laporan pelaksanaan instalasi/upgrade dan konfigurasi sistem operasi/aplikasi</v>
      </c>
      <c r="H32" s="79"/>
      <c r="I32" s="79" t="str">
        <f>'RENCANA SKP'!I32:K32</f>
        <v>1 Laporan</v>
      </c>
      <c r="J32" s="79"/>
      <c r="K32" s="45" t="s">
        <v>42</v>
      </c>
      <c r="L32" s="7"/>
    </row>
    <row r="33" spans="2:12" s="3" customFormat="1" ht="122.25" customHeight="1">
      <c r="B33" s="122">
        <v>17</v>
      </c>
      <c r="C33" s="110" t="str">
        <f>'RENCANA SKP'!C33:D33</f>
        <v>Persentase kepuasan pengguna data terhadap sarana dan prasarana pelayanan BPS</v>
      </c>
      <c r="D33" s="110"/>
      <c r="E33" s="111" t="str">
        <f>'RENCANA SKP'!E33</f>
        <v>Melakukan pemodelan proses sistem SSO</v>
      </c>
      <c r="F33" s="111" t="str">
        <f>'RENCANA SKP'!F33</f>
        <v>Kuantitas</v>
      </c>
      <c r="G33" s="79" t="str">
        <f>'RENCANA SKP'!G33:H33</f>
        <v>Dokumen hasil pemodelan proses</v>
      </c>
      <c r="H33" s="79"/>
      <c r="I33" s="79" t="str">
        <f>'RENCANA SKP'!I33:K33</f>
        <v>1 dokumen</v>
      </c>
      <c r="J33" s="79"/>
      <c r="K33" s="45" t="s">
        <v>42</v>
      </c>
      <c r="L33" s="7"/>
    </row>
    <row r="34" spans="2:12" s="3" customFormat="1" ht="122.25" customHeight="1">
      <c r="B34" s="122">
        <v>18</v>
      </c>
      <c r="C34" s="110"/>
      <c r="D34" s="110"/>
      <c r="E34" s="111" t="str">
        <f>'RENCANA SKP'!E34</f>
        <v>Melakukan Implementasi Data Model Sistem SSO</v>
      </c>
      <c r="F34" s="111" t="str">
        <f>'RENCANA SKP'!F34</f>
        <v>Kuantitas</v>
      </c>
      <c r="G34" s="79" t="str">
        <f>'RENCANA SKP'!G34:H34</f>
        <v>Dokumen implementasi data model</v>
      </c>
      <c r="H34" s="79"/>
      <c r="I34" s="79" t="str">
        <f>'RENCANA SKP'!I34:K34</f>
        <v>1 dokumen</v>
      </c>
      <c r="J34" s="79"/>
      <c r="K34" s="45" t="s">
        <v>42</v>
      </c>
      <c r="L34" s="7"/>
    </row>
    <row r="35" spans="2:12" s="3" customFormat="1" ht="122.25" customHeight="1">
      <c r="B35" s="122">
        <v>19</v>
      </c>
      <c r="C35" s="110"/>
      <c r="D35" s="110"/>
      <c r="E35" s="111" t="str">
        <f>'RENCANA SKP'!E35</f>
        <v>Melakukan Perancangan Sistem SSO</v>
      </c>
      <c r="F35" s="111" t="str">
        <f>'RENCANA SKP'!F35</f>
        <v>Kuantitas</v>
      </c>
      <c r="G35" s="79" t="str">
        <f>'RENCANA SKP'!G35:H35</f>
        <v>Dokumen hasil perancangan sistem informasi</v>
      </c>
      <c r="H35" s="79"/>
      <c r="I35" s="79" t="str">
        <f>'RENCANA SKP'!I35:K35</f>
        <v>1 dokumen</v>
      </c>
      <c r="J35" s="79"/>
      <c r="K35" s="45" t="s">
        <v>42</v>
      </c>
      <c r="L35" s="7"/>
    </row>
    <row r="36" spans="2:12" s="3" customFormat="1" ht="122.25" customHeight="1">
      <c r="B36" s="122">
        <v>20</v>
      </c>
      <c r="C36" s="110"/>
      <c r="D36" s="110"/>
      <c r="E36" s="111" t="str">
        <f>'RENCANA SKP'!E36</f>
        <v>Membuat algoritma pemrograman Sistem SSO</v>
      </c>
      <c r="F36" s="111" t="str">
        <f>'RENCANA SKP'!F36</f>
        <v>Kuantitas</v>
      </c>
      <c r="G36" s="79" t="str">
        <f>'RENCANA SKP'!G36:H36</f>
        <v>Dokumen algoritma program</v>
      </c>
      <c r="H36" s="79"/>
      <c r="I36" s="79" t="str">
        <f>'RENCANA SKP'!I36:K36</f>
        <v>1 dokumen</v>
      </c>
      <c r="J36" s="79"/>
      <c r="K36" s="45" t="s">
        <v>42</v>
      </c>
      <c r="L36" s="7"/>
    </row>
    <row r="37" spans="2:12" s="3" customFormat="1" ht="122.25" customHeight="1">
      <c r="B37" s="122">
        <v>21</v>
      </c>
      <c r="C37" s="110"/>
      <c r="D37" s="110"/>
      <c r="E37" s="111" t="str">
        <f>'RENCANA SKP'!E37</f>
        <v>Membuat Program Aplikasi Sistem SSO</v>
      </c>
      <c r="F37" s="111" t="str">
        <f>'RENCANA SKP'!F37</f>
        <v>Kuantitas</v>
      </c>
      <c r="G37" s="79" t="str">
        <f>'RENCANA SKP'!G37:H37</f>
        <v>Program aplikasi sistem informasi</v>
      </c>
      <c r="H37" s="79"/>
      <c r="I37" s="79" t="str">
        <f>'RENCANA SKP'!I37:K37</f>
        <v>1 Program</v>
      </c>
      <c r="J37" s="79"/>
      <c r="K37" s="45" t="s">
        <v>42</v>
      </c>
      <c r="L37" s="7"/>
    </row>
    <row r="38" spans="2:12" s="3" customFormat="1" ht="122.25" customHeight="1">
      <c r="B38" s="122">
        <v>22</v>
      </c>
      <c r="C38" s="110"/>
      <c r="D38" s="110"/>
      <c r="E38" s="111" t="str">
        <f>'RENCANA SKP'!E38</f>
        <v>Menyusun Petunjuk Operasional Program Aplikasi Sistem SSO</v>
      </c>
      <c r="F38" s="111" t="str">
        <f>'RENCANA SKP'!F38</f>
        <v>Kuantitas</v>
      </c>
      <c r="G38" s="79" t="str">
        <f>'RENCANA SKP'!G38:H38</f>
        <v>Buku petunjuk operasional program aplikasi sistem informasi</v>
      </c>
      <c r="H38" s="79"/>
      <c r="I38" s="79" t="str">
        <f>'RENCANA SKP'!I38:K38</f>
        <v>1 Buku</v>
      </c>
      <c r="J38" s="79"/>
      <c r="K38" s="45" t="s">
        <v>42</v>
      </c>
      <c r="L38" s="7"/>
    </row>
    <row r="39" spans="2:12" s="3" customFormat="1" ht="122.25" customHeight="1">
      <c r="B39" s="122">
        <v>23</v>
      </c>
      <c r="C39" s="110"/>
      <c r="D39" s="110"/>
      <c r="E39" s="111" t="str">
        <f>'RENCANA SKP'!E39</f>
        <v>Melakukan pemantauan (monitoring) kinerja aplikasi sistem informasi di BPS Kabupaten Kolaka</v>
      </c>
      <c r="F39" s="111" t="str">
        <f>'RENCANA SKP'!F39</f>
        <v>Kuantitas</v>
      </c>
      <c r="G39" s="79" t="str">
        <f>'RENCANA SKP'!G39:H39</f>
        <v>Laporan pemantauan kinerja aplikasi sistem informasi di lingkungan instansi</v>
      </c>
      <c r="H39" s="79"/>
      <c r="I39" s="79" t="str">
        <f>'RENCANA SKP'!I39:K39</f>
        <v>12 Laporan</v>
      </c>
      <c r="J39" s="79"/>
      <c r="K39" s="45" t="s">
        <v>42</v>
      </c>
      <c r="L39" s="7"/>
    </row>
    <row r="40" spans="2:12" s="3" customFormat="1" ht="122.25" customHeight="1">
      <c r="B40" s="122">
        <v>24</v>
      </c>
      <c r="C40" s="110"/>
      <c r="D40" s="110"/>
      <c r="E40" s="111" t="str">
        <f>'RENCANA SKP'!E40</f>
        <v>Melakukan Pemeliharaan Infrastruktur TI di BPS Kabupaten Kolaka</v>
      </c>
      <c r="F40" s="111" t="str">
        <f>'RENCANA SKP'!F40</f>
        <v>Kuantitas</v>
      </c>
      <c r="G40" s="79" t="str">
        <f>'RENCANA SKP'!G40:H40</f>
        <v>Laporan pemeliharaan infrastruktur TI</v>
      </c>
      <c r="H40" s="79"/>
      <c r="I40" s="79" t="str">
        <f>'RENCANA SKP'!I40:K40</f>
        <v>52 Laporan</v>
      </c>
      <c r="J40" s="79"/>
      <c r="K40" s="45" t="s">
        <v>42</v>
      </c>
      <c r="L40" s="7"/>
    </row>
    <row r="41" spans="2:12" s="3" customFormat="1" ht="122.25" customHeight="1">
      <c r="B41" s="122">
        <v>25</v>
      </c>
      <c r="C41" s="110"/>
      <c r="D41" s="110"/>
      <c r="E41" s="111" t="str">
        <f>'RENCANA SKP'!E41</f>
        <v>Menyusun prosedur pemanfaatan Infrastruktur TI</v>
      </c>
      <c r="F41" s="111" t="str">
        <f>'RENCANA SKP'!F41</f>
        <v>Kuantitas</v>
      </c>
      <c r="G41" s="79" t="str">
        <f>'RENCANA SKP'!G41:H41</f>
        <v>Dokumen prosedur pemanfaatan infrastruktur TI</v>
      </c>
      <c r="H41" s="79"/>
      <c r="I41" s="79" t="str">
        <f>'RENCANA SKP'!I41:K41</f>
        <v>12 Dokumen</v>
      </c>
      <c r="J41" s="79"/>
      <c r="K41" s="45" t="s">
        <v>42</v>
      </c>
      <c r="L41" s="7"/>
    </row>
    <row r="42" spans="2:12" s="3" customFormat="1" ht="122.25" customHeight="1">
      <c r="B42" s="122">
        <v>26</v>
      </c>
      <c r="C42" s="110"/>
      <c r="D42" s="110"/>
      <c r="E42" s="111" t="str">
        <f>'RENCANA SKP'!E42</f>
        <v>Instalasi Sertifikat SSL Domain bpskolaka.com</v>
      </c>
      <c r="F42" s="111" t="str">
        <f>'RENCANA SKP'!F42</f>
        <v>Kuantitas</v>
      </c>
      <c r="G42" s="79" t="str">
        <f>'RENCANA SKP'!G42:H42</f>
        <v>Laporan pelaksanaan instalasi/upgrade dan konfigurasi sistem operasi/aplikasi</v>
      </c>
      <c r="H42" s="79"/>
      <c r="I42" s="79" t="str">
        <f>'RENCANA SKP'!I42:K42</f>
        <v>4 Laporan</v>
      </c>
      <c r="J42" s="79"/>
      <c r="K42" s="45" t="s">
        <v>42</v>
      </c>
      <c r="L42" s="7"/>
    </row>
    <row r="43" spans="2:12" s="3" customFormat="1" ht="122.25" customHeight="1">
      <c r="B43" s="122">
        <v>27</v>
      </c>
      <c r="C43" s="110"/>
      <c r="D43" s="110"/>
      <c r="E43" s="111" t="str">
        <f>'RENCANA SKP'!E43</f>
        <v>Deteksi dan Perbaikan Aplikasi/ Sistem Informasi</v>
      </c>
      <c r="F43" s="111" t="str">
        <f>'RENCANA SKP'!F43</f>
        <v>Kuantitas</v>
      </c>
      <c r="G43" s="79" t="str">
        <f>'RENCANA SKP'!G43:H43</f>
        <v>Persentasi deteksi dan atau perbaikan kerusakan sistem informasi</v>
      </c>
      <c r="H43" s="79"/>
      <c r="I43" s="79">
        <f>'RENCANA SKP'!I43:K43</f>
        <v>1</v>
      </c>
      <c r="J43" s="79"/>
      <c r="K43" s="45" t="s">
        <v>42</v>
      </c>
      <c r="L43" s="7"/>
    </row>
    <row r="44" spans="2:12" s="3" customFormat="1" ht="122.25" customHeight="1">
      <c r="B44" s="122">
        <v>28</v>
      </c>
      <c r="C44" s="110"/>
      <c r="D44" s="110"/>
      <c r="E44" s="111" t="str">
        <f>'RENCANA SKP'!E44</f>
        <v>Mengembangkan Sistem Informasi</v>
      </c>
      <c r="F44" s="111" t="str">
        <f>'RENCANA SKP'!F44</f>
        <v>Kuantitas</v>
      </c>
      <c r="G44" s="79" t="str">
        <f>'RENCANA SKP'!G44:H44</f>
        <v>Persentasi pengembangan program aplikasi sistem informasi</v>
      </c>
      <c r="H44" s="79"/>
      <c r="I44" s="79">
        <f>'RENCANA SKP'!I44:K44</f>
        <v>1</v>
      </c>
      <c r="J44" s="79"/>
      <c r="K44" s="45" t="s">
        <v>42</v>
      </c>
      <c r="L44" s="7"/>
    </row>
    <row r="45" spans="2:12" s="3" customFormat="1" ht="122.25" customHeight="1">
      <c r="B45" s="122">
        <v>29</v>
      </c>
      <c r="C45" s="110"/>
      <c r="D45" s="110"/>
      <c r="E45" s="111" t="str">
        <f>'RENCANA SKP'!E45</f>
        <v>Menyiapkan Peralatan Video Conference (Vicon/Streaming), Monitoring Peralatan (Audio, Video, Dan Perangkat Jaringan), Dan Mengatur Layout Apel Senin Rutin</v>
      </c>
      <c r="F45" s="111" t="str">
        <f>'RENCANA SKP'!F45</f>
        <v>Kuantitas</v>
      </c>
      <c r="G45" s="79" t="str">
        <f>'RENCANA SKP'!G45:H45</f>
        <v>Persentasi hasil penyiapan peralatan vicon, monitoring peralatan, dan pengaturan layout</v>
      </c>
      <c r="H45" s="79"/>
      <c r="I45" s="79">
        <f>'RENCANA SKP'!I45:K45</f>
        <v>1</v>
      </c>
      <c r="J45" s="79"/>
      <c r="K45" s="45" t="s">
        <v>42</v>
      </c>
      <c r="L45" s="7"/>
    </row>
    <row r="46" spans="2:12" s="3" customFormat="1" ht="122.25" customHeight="1">
      <c r="B46" s="122">
        <v>30</v>
      </c>
      <c r="C46" s="110"/>
      <c r="D46" s="110"/>
      <c r="E46" s="111" t="str">
        <f>'RENCANA SKP'!E46</f>
        <v>Melakukan deteksi dan perbaikan kerusakan Infrastruktur TI</v>
      </c>
      <c r="F46" s="111" t="str">
        <f>'RENCANA SKP'!F46</f>
        <v>Kuantitas</v>
      </c>
      <c r="G46" s="79" t="str">
        <f>'RENCANA SKP'!G46:H46</f>
        <v>Persentasi deteksi dan atau perbaikan terhadap permasalahan infrastruktur TI</v>
      </c>
      <c r="H46" s="79"/>
      <c r="I46" s="79">
        <f>'RENCANA SKP'!I46:K46</f>
        <v>1</v>
      </c>
      <c r="J46" s="79"/>
      <c r="K46" s="45" t="s">
        <v>42</v>
      </c>
      <c r="L46" s="7"/>
    </row>
    <row r="47" spans="2:12" s="3" customFormat="1" ht="122.25" customHeight="1">
      <c r="B47" s="122">
        <v>31</v>
      </c>
      <c r="C47" s="110"/>
      <c r="D47" s="110"/>
      <c r="E47" s="111" t="str">
        <f>'RENCANA SKP'!E47</f>
        <v>Menyusun Rencana Pemeliharaan Infrastruktur TI di BPS Kab. Kolaka</v>
      </c>
      <c r="F47" s="111" t="str">
        <f>'RENCANA SKP'!F47</f>
        <v>Kuantitas</v>
      </c>
      <c r="G47" s="79" t="str">
        <f>'RENCANA SKP'!G47:H47</f>
        <v>Dokumen rencana pemeliharaan infrastruktur TI</v>
      </c>
      <c r="H47" s="79"/>
      <c r="I47" s="79" t="str">
        <f>'RENCANA SKP'!I47:K47</f>
        <v>1 dokumen</v>
      </c>
      <c r="J47" s="79"/>
      <c r="K47" s="45" t="s">
        <v>42</v>
      </c>
      <c r="L47" s="7"/>
    </row>
    <row r="48" spans="2:12" s="3" customFormat="1" ht="30" customHeight="1">
      <c r="B48" s="8" t="s">
        <v>20</v>
      </c>
      <c r="C48" s="76" t="s">
        <v>21</v>
      </c>
      <c r="D48" s="76"/>
      <c r="E48" s="76"/>
      <c r="F48" s="76"/>
      <c r="G48" s="76"/>
      <c r="H48" s="76"/>
      <c r="I48" s="76"/>
      <c r="J48" s="76"/>
      <c r="K48" s="76"/>
      <c r="L48" s="7" t="s">
        <v>4</v>
      </c>
    </row>
    <row r="49" spans="2:12" s="3" customFormat="1" ht="82.5">
      <c r="B49" s="57">
        <v>1</v>
      </c>
      <c r="C49" s="60" t="str">
        <f>'RENCANA SKP'!C49:D49</f>
        <v>-</v>
      </c>
      <c r="D49" s="60"/>
      <c r="E49" s="55" t="s">
        <v>4</v>
      </c>
      <c r="F49" s="29" t="s">
        <v>4</v>
      </c>
      <c r="G49" s="61" t="s">
        <v>4</v>
      </c>
      <c r="H49" s="61"/>
      <c r="I49" s="79" t="s">
        <v>4</v>
      </c>
      <c r="J49" s="79"/>
      <c r="K49" s="45" t="s">
        <v>43</v>
      </c>
      <c r="L49" s="7" t="s">
        <v>4</v>
      </c>
    </row>
    <row r="50" spans="2:12" s="3" customFormat="1" ht="82.5">
      <c r="B50" s="57">
        <v>2</v>
      </c>
      <c r="C50" s="60" t="str">
        <f>'RENCANA SKP'!C50:D50</f>
        <v>-</v>
      </c>
      <c r="D50" s="60"/>
      <c r="E50" s="55" t="s">
        <v>4</v>
      </c>
      <c r="F50" s="29" t="s">
        <v>4</v>
      </c>
      <c r="G50" s="61" t="s">
        <v>4</v>
      </c>
      <c r="H50" s="61"/>
      <c r="I50" s="79" t="s">
        <v>4</v>
      </c>
      <c r="J50" s="79"/>
      <c r="K50" s="45" t="s">
        <v>43</v>
      </c>
      <c r="L50" s="7" t="s">
        <v>4</v>
      </c>
    </row>
    <row r="51" spans="2:12" s="18" customFormat="1" ht="16.5" customHeight="1">
      <c r="B51" s="14"/>
      <c r="C51" s="38"/>
      <c r="D51" s="15"/>
      <c r="E51" s="15"/>
      <c r="F51" s="16"/>
      <c r="G51" s="15"/>
      <c r="H51" s="15"/>
      <c r="I51" s="16"/>
      <c r="J51" s="15"/>
      <c r="K51" s="15"/>
      <c r="L51" s="17"/>
    </row>
    <row r="52" spans="2:12" s="11" customFormat="1" ht="14.25">
      <c r="C52" s="38"/>
      <c r="F52" s="66"/>
      <c r="G52" s="66"/>
      <c r="H52" s="66"/>
      <c r="I52" s="66"/>
      <c r="J52" s="66"/>
      <c r="K52" s="66"/>
      <c r="L52" s="20"/>
    </row>
    <row r="53" spans="2:12" s="11" customFormat="1" ht="14.25">
      <c r="G53" s="65" t="s">
        <v>27</v>
      </c>
      <c r="H53" s="65"/>
      <c r="I53" s="65"/>
      <c r="J53" s="65"/>
      <c r="K53" s="65"/>
    </row>
    <row r="54" spans="2:12" s="11" customFormat="1" ht="14.25">
      <c r="B54" s="65"/>
      <c r="C54" s="65"/>
      <c r="D54" s="65"/>
      <c r="E54" s="65"/>
      <c r="F54" s="27"/>
      <c r="G54" s="65" t="s">
        <v>28</v>
      </c>
      <c r="H54" s="65"/>
      <c r="I54" s="65"/>
      <c r="J54" s="65"/>
      <c r="K54" s="65"/>
    </row>
    <row r="55" spans="2:12" s="11" customFormat="1" ht="14.25">
      <c r="B55" s="27"/>
      <c r="C55" s="27"/>
      <c r="D55" s="27"/>
      <c r="E55" s="27"/>
      <c r="F55" s="27"/>
      <c r="G55" s="27"/>
      <c r="H55" s="27"/>
      <c r="I55" s="27"/>
      <c r="J55" s="27"/>
      <c r="K55" s="27"/>
    </row>
    <row r="56" spans="2:12" s="11" customFormat="1" ht="14.25"/>
    <row r="57" spans="2:12" s="11" customFormat="1" ht="14.25"/>
    <row r="58" spans="2:12" s="11" customFormat="1" ht="15">
      <c r="B58" s="67"/>
      <c r="C58" s="67"/>
      <c r="D58" s="67"/>
      <c r="E58" s="67"/>
      <c r="F58" s="27"/>
      <c r="G58" s="67" t="s">
        <v>29</v>
      </c>
      <c r="H58" s="67"/>
      <c r="I58" s="67"/>
      <c r="J58" s="67"/>
      <c r="K58" s="67"/>
    </row>
    <row r="59" spans="2:12" s="11" customFormat="1" ht="14.25">
      <c r="B59" s="65"/>
      <c r="C59" s="65"/>
      <c r="D59" s="65"/>
      <c r="E59" s="65"/>
      <c r="F59" s="54"/>
      <c r="G59" s="66" t="s">
        <v>1</v>
      </c>
      <c r="H59" s="66"/>
      <c r="I59" s="66"/>
      <c r="J59" s="66"/>
      <c r="K59" s="66"/>
      <c r="L59" s="20"/>
    </row>
    <row r="60" spans="2:12" s="11" customFormat="1" ht="14.25">
      <c r="B60" s="65"/>
      <c r="C60" s="65"/>
      <c r="D60" s="65"/>
      <c r="E60" s="65"/>
      <c r="F60" s="65"/>
      <c r="G60" s="27"/>
      <c r="H60" s="27"/>
      <c r="I60" s="27"/>
      <c r="J60" s="27"/>
      <c r="K60" s="27"/>
      <c r="L60" s="27"/>
    </row>
    <row r="61" spans="2:12" s="11" customFormat="1" ht="14.25">
      <c r="F61" s="41"/>
    </row>
    <row r="62" spans="2:12" s="11" customFormat="1" ht="14.25">
      <c r="F62" s="41"/>
    </row>
    <row r="63" spans="2:12" s="11" customFormat="1" ht="15"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</row>
    <row r="64" spans="2:12" s="11" customFormat="1" ht="14.25"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</row>
    <row r="65" spans="2:12" s="2" customFormat="1" ht="14.25">
      <c r="B65" s="11"/>
      <c r="C65" s="11"/>
      <c r="D65" s="11"/>
      <c r="E65" s="11"/>
      <c r="F65" s="41"/>
      <c r="G65" s="11"/>
      <c r="H65" s="11"/>
      <c r="I65" s="11"/>
      <c r="J65" s="11"/>
      <c r="K65" s="11"/>
      <c r="L65" s="11"/>
    </row>
    <row r="66" spans="2:12" s="2" customFormat="1" ht="14.25">
      <c r="B66" s="80"/>
      <c r="C66" s="80"/>
      <c r="D66" s="80"/>
      <c r="E66" s="80"/>
      <c r="F66" s="80"/>
      <c r="G66" s="32"/>
      <c r="H66" s="11"/>
      <c r="I66" s="11"/>
      <c r="J66" s="11"/>
      <c r="K66" s="11"/>
      <c r="L66" s="11"/>
    </row>
    <row r="67" spans="2:12" s="2" customFormat="1" ht="14.25">
      <c r="B67" s="80"/>
      <c r="C67" s="80"/>
      <c r="D67" s="80"/>
      <c r="E67" s="80"/>
      <c r="F67" s="80"/>
      <c r="G67" s="32"/>
      <c r="H67" s="11"/>
      <c r="I67" s="11"/>
      <c r="J67" s="11"/>
      <c r="K67" s="11"/>
      <c r="L67" s="11"/>
    </row>
    <row r="68" spans="2:12" s="2" customFormat="1" ht="14.25">
      <c r="B68" s="65"/>
      <c r="C68" s="65"/>
      <c r="D68" s="65"/>
      <c r="E68" s="65"/>
      <c r="F68" s="65"/>
      <c r="G68" s="27"/>
      <c r="H68" s="11"/>
      <c r="I68" s="11"/>
      <c r="J68" s="11"/>
      <c r="K68" s="11"/>
      <c r="L68" s="11"/>
    </row>
    <row r="73" spans="2:12">
      <c r="B73" s="1"/>
      <c r="C73" s="1"/>
      <c r="D73" s="1"/>
      <c r="E73" s="1"/>
      <c r="F73" s="42"/>
      <c r="G73" s="1"/>
      <c r="H73" s="1"/>
      <c r="I73" s="1"/>
      <c r="J73" s="1"/>
      <c r="K73" s="1"/>
      <c r="L73" s="1"/>
    </row>
    <row r="74" spans="2:12">
      <c r="B74" s="1"/>
      <c r="C74" s="1"/>
      <c r="D74" s="1"/>
      <c r="E74" s="1"/>
      <c r="F74" s="42"/>
      <c r="G74" s="1"/>
      <c r="H74" s="1"/>
      <c r="I74" s="1"/>
      <c r="J74" s="1"/>
      <c r="K74" s="1"/>
      <c r="L74" s="1"/>
    </row>
    <row r="75" spans="2:12">
      <c r="B75" s="1"/>
      <c r="C75" s="1"/>
      <c r="D75" s="1"/>
      <c r="E75" s="1"/>
      <c r="F75" s="42"/>
      <c r="G75" s="1"/>
      <c r="H75" s="1"/>
      <c r="I75" s="1"/>
      <c r="J75" s="1"/>
      <c r="K75" s="1"/>
      <c r="L75" s="1"/>
    </row>
    <row r="76" spans="2:12">
      <c r="B76" s="1"/>
      <c r="C76" s="1"/>
      <c r="D76" s="1"/>
      <c r="E76" s="1"/>
      <c r="F76" s="42"/>
      <c r="G76" s="1"/>
      <c r="H76" s="1"/>
      <c r="I76" s="1"/>
      <c r="J76" s="1"/>
      <c r="K76" s="1"/>
      <c r="L76" s="1"/>
    </row>
    <row r="77" spans="2:12">
      <c r="B77" s="1"/>
      <c r="C77" s="1"/>
      <c r="D77" s="1"/>
      <c r="E77" s="1"/>
      <c r="F77" s="42"/>
      <c r="G77" s="1"/>
      <c r="H77" s="1"/>
      <c r="I77" s="1"/>
      <c r="J77" s="1"/>
      <c r="K77" s="1"/>
      <c r="L77" s="1"/>
    </row>
  </sheetData>
  <mergeCells count="151">
    <mergeCell ref="C46:D46"/>
    <mergeCell ref="G46:H46"/>
    <mergeCell ref="I46:J46"/>
    <mergeCell ref="C47:D47"/>
    <mergeCell ref="G47:H47"/>
    <mergeCell ref="I47:J47"/>
    <mergeCell ref="C44:D44"/>
    <mergeCell ref="G44:H44"/>
    <mergeCell ref="I44:J44"/>
    <mergeCell ref="C45:D45"/>
    <mergeCell ref="G45:H45"/>
    <mergeCell ref="I45:J45"/>
    <mergeCell ref="C42:D42"/>
    <mergeCell ref="G42:H42"/>
    <mergeCell ref="I42:J42"/>
    <mergeCell ref="C43:D43"/>
    <mergeCell ref="G43:H43"/>
    <mergeCell ref="I43:J43"/>
    <mergeCell ref="C40:D40"/>
    <mergeCell ref="G40:H40"/>
    <mergeCell ref="I40:J40"/>
    <mergeCell ref="C41:D41"/>
    <mergeCell ref="G41:H41"/>
    <mergeCell ref="I41:J41"/>
    <mergeCell ref="C38:D38"/>
    <mergeCell ref="G38:H38"/>
    <mergeCell ref="I38:J38"/>
    <mergeCell ref="C39:D39"/>
    <mergeCell ref="G39:H39"/>
    <mergeCell ref="I39:J39"/>
    <mergeCell ref="C36:D36"/>
    <mergeCell ref="G36:H36"/>
    <mergeCell ref="I36:J36"/>
    <mergeCell ref="C37:D37"/>
    <mergeCell ref="G37:H37"/>
    <mergeCell ref="I37:J37"/>
    <mergeCell ref="C34:D34"/>
    <mergeCell ref="G34:H34"/>
    <mergeCell ref="I34:J34"/>
    <mergeCell ref="C35:D35"/>
    <mergeCell ref="G35:H35"/>
    <mergeCell ref="I35:J35"/>
    <mergeCell ref="C32:D32"/>
    <mergeCell ref="G32:H32"/>
    <mergeCell ref="I32:J32"/>
    <mergeCell ref="C33:D33"/>
    <mergeCell ref="G33:H33"/>
    <mergeCell ref="I33:J33"/>
    <mergeCell ref="B1:L3"/>
    <mergeCell ref="B7:E7"/>
    <mergeCell ref="F7:L7"/>
    <mergeCell ref="B8:C8"/>
    <mergeCell ref="D8:E8"/>
    <mergeCell ref="F8:G8"/>
    <mergeCell ref="H8:L8"/>
    <mergeCell ref="A5:D5"/>
    <mergeCell ref="B9:C9"/>
    <mergeCell ref="D9:E9"/>
    <mergeCell ref="F9:G9"/>
    <mergeCell ref="H9:L9"/>
    <mergeCell ref="B10:C10"/>
    <mergeCell ref="D10:E10"/>
    <mergeCell ref="F10:G10"/>
    <mergeCell ref="H10:L10"/>
    <mergeCell ref="B11:C11"/>
    <mergeCell ref="D11:E11"/>
    <mergeCell ref="F11:G11"/>
    <mergeCell ref="H11:L11"/>
    <mergeCell ref="B12:C12"/>
    <mergeCell ref="D12:E12"/>
    <mergeCell ref="F12:G12"/>
    <mergeCell ref="H12:L12"/>
    <mergeCell ref="B13:B14"/>
    <mergeCell ref="C13:D14"/>
    <mergeCell ref="E13:E14"/>
    <mergeCell ref="F13:F14"/>
    <mergeCell ref="G13:H14"/>
    <mergeCell ref="C17:D17"/>
    <mergeCell ref="G17:H17"/>
    <mergeCell ref="G18:H18"/>
    <mergeCell ref="C18:D18"/>
    <mergeCell ref="G19:H19"/>
    <mergeCell ref="C19:D19"/>
    <mergeCell ref="C20:D20"/>
    <mergeCell ref="G20:H20"/>
    <mergeCell ref="C21:D21"/>
    <mergeCell ref="G21:H21"/>
    <mergeCell ref="C22:D22"/>
    <mergeCell ref="C23:D23"/>
    <mergeCell ref="C24:D24"/>
    <mergeCell ref="G24:H24"/>
    <mergeCell ref="C25:D25"/>
    <mergeCell ref="G25:H25"/>
    <mergeCell ref="C48:K48"/>
    <mergeCell ref="C49:D49"/>
    <mergeCell ref="G49:H49"/>
    <mergeCell ref="C50:D50"/>
    <mergeCell ref="G50:H50"/>
    <mergeCell ref="G23:H23"/>
    <mergeCell ref="C26:D26"/>
    <mergeCell ref="G26:H26"/>
    <mergeCell ref="C27:D27"/>
    <mergeCell ref="G27:H27"/>
    <mergeCell ref="C28:D28"/>
    <mergeCell ref="G28:H28"/>
    <mergeCell ref="C29:D29"/>
    <mergeCell ref="G29:H29"/>
    <mergeCell ref="C30:D30"/>
    <mergeCell ref="G30:H30"/>
    <mergeCell ref="C31:D31"/>
    <mergeCell ref="B59:E59"/>
    <mergeCell ref="B60:F60"/>
    <mergeCell ref="B63:E63"/>
    <mergeCell ref="F63:L63"/>
    <mergeCell ref="B54:E54"/>
    <mergeCell ref="G54:K54"/>
    <mergeCell ref="B58:E58"/>
    <mergeCell ref="G58:K58"/>
    <mergeCell ref="G59:K59"/>
    <mergeCell ref="I13:J14"/>
    <mergeCell ref="K13:K14"/>
    <mergeCell ref="I15:J15"/>
    <mergeCell ref="I19:J19"/>
    <mergeCell ref="I18:J18"/>
    <mergeCell ref="C16:K16"/>
    <mergeCell ref="I17:J17"/>
    <mergeCell ref="C15:D15"/>
    <mergeCell ref="G15:H15"/>
    <mergeCell ref="I20:J20"/>
    <mergeCell ref="I21:J21"/>
    <mergeCell ref="I24:J24"/>
    <mergeCell ref="I25:J25"/>
    <mergeCell ref="I26:J26"/>
    <mergeCell ref="I27:J27"/>
    <mergeCell ref="B64:E64"/>
    <mergeCell ref="F64:L64"/>
    <mergeCell ref="B66:F66"/>
    <mergeCell ref="B67:F67"/>
    <mergeCell ref="B68:F68"/>
    <mergeCell ref="I23:J23"/>
    <mergeCell ref="I50:J50"/>
    <mergeCell ref="I22:J22"/>
    <mergeCell ref="I49:J49"/>
    <mergeCell ref="G53:K53"/>
    <mergeCell ref="F52:K52"/>
    <mergeCell ref="G22:H22"/>
    <mergeCell ref="I28:J28"/>
    <mergeCell ref="I29:J29"/>
    <mergeCell ref="I30:J30"/>
    <mergeCell ref="G31:H31"/>
    <mergeCell ref="I31:J31"/>
  </mergeCells>
  <printOptions horizontalCentered="1"/>
  <pageMargins left="0" right="0" top="0.75" bottom="0" header="0.511811023622047" footer="0.27559055118110198"/>
  <pageSetup paperSize="9" scale="50" orientation="portrait" r:id="rId1"/>
  <headerFooter alignWithMargins="0"/>
  <colBreaks count="1" manualBreakCount="1">
    <brk id="11" max="36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8"/>
  <sheetViews>
    <sheetView view="pageBreakPreview" zoomScale="70" zoomScaleNormal="98" zoomScaleSheetLayoutView="70" workbookViewId="0">
      <selection activeCell="F5" sqref="F5:K5"/>
    </sheetView>
  </sheetViews>
  <sheetFormatPr defaultRowHeight="12.75"/>
  <cols>
    <col min="1" max="1" width="0.85546875" customWidth="1"/>
    <col min="2" max="2" width="4.7109375" customWidth="1"/>
    <col min="3" max="3" width="21.42578125" customWidth="1"/>
    <col min="4" max="4" width="19.85546875" customWidth="1"/>
    <col min="5" max="5" width="41.140625" customWidth="1"/>
    <col min="6" max="6" width="19.7109375" customWidth="1"/>
    <col min="7" max="7" width="11.28515625" customWidth="1"/>
    <col min="8" max="8" width="26.85546875" customWidth="1"/>
    <col min="9" max="9" width="14.85546875" customWidth="1"/>
    <col min="10" max="10" width="6.42578125" customWidth="1"/>
    <col min="11" max="11" width="6.85546875" customWidth="1"/>
    <col min="12" max="12" width="10.28515625" hidden="1" customWidth="1"/>
  </cols>
  <sheetData>
    <row r="1" spans="1:12" ht="15.75" customHeight="1">
      <c r="B1" s="77" t="s">
        <v>63</v>
      </c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2" ht="15.75" customHeight="1"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</row>
    <row r="3" spans="1:12"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2" ht="15.75">
      <c r="A4" s="9"/>
      <c r="B4" s="10"/>
      <c r="C4" s="10"/>
      <c r="D4" s="10"/>
      <c r="E4" s="10"/>
      <c r="F4" s="64" t="s">
        <v>23</v>
      </c>
      <c r="G4" s="64"/>
      <c r="H4" s="64"/>
      <c r="I4" s="64"/>
      <c r="J4" s="64"/>
      <c r="K4" s="64"/>
      <c r="L4" s="5"/>
    </row>
    <row r="5" spans="1:12" ht="15.75">
      <c r="A5" s="81" t="str">
        <f>'RENCANA SKP'!A5:C5</f>
        <v>BPS KABUPATEN KOLAKA</v>
      </c>
      <c r="B5" s="81"/>
      <c r="C5" s="81"/>
      <c r="D5" s="36"/>
      <c r="E5" s="10"/>
      <c r="F5" s="64" t="str">
        <f>'RENCANA SKP'!F5:K5</f>
        <v>3 JANUARI SD 30 DESEMBER TAHUN 2022</v>
      </c>
      <c r="G5" s="64"/>
      <c r="H5" s="64"/>
      <c r="I5" s="64"/>
      <c r="J5" s="64"/>
      <c r="K5" s="64"/>
      <c r="L5" s="5"/>
    </row>
    <row r="6" spans="1:12" ht="15.7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5"/>
    </row>
    <row r="7" spans="1:12">
      <c r="B7" s="72" t="s">
        <v>5</v>
      </c>
      <c r="C7" s="73"/>
      <c r="D7" s="73"/>
      <c r="E7" s="73"/>
      <c r="F7" s="72" t="s">
        <v>11</v>
      </c>
      <c r="G7" s="72"/>
      <c r="H7" s="72"/>
      <c r="I7" s="72"/>
      <c r="J7" s="72"/>
      <c r="K7" s="72"/>
      <c r="L7" s="72"/>
    </row>
    <row r="8" spans="1:12" s="2" customFormat="1" ht="16.5">
      <c r="B8" s="63" t="s">
        <v>6</v>
      </c>
      <c r="C8" s="63"/>
      <c r="D8" s="109" t="str">
        <f>'RENCANA SKP'!D8:E8</f>
        <v>Muh. Shamad, S.ST</v>
      </c>
      <c r="E8" s="109"/>
      <c r="F8" s="63" t="s">
        <v>6</v>
      </c>
      <c r="G8" s="63"/>
      <c r="H8" s="109" t="str">
        <f>'RENCANA SKP'!H8:L8</f>
        <v>Ade Ida Mane, SST, M.Si</v>
      </c>
      <c r="I8" s="109"/>
      <c r="J8" s="109"/>
      <c r="K8" s="109"/>
      <c r="L8" s="109"/>
    </row>
    <row r="9" spans="1:12" s="2" customFormat="1" ht="16.5">
      <c r="B9" s="63" t="s">
        <v>1</v>
      </c>
      <c r="C9" s="63"/>
      <c r="D9" s="109" t="str">
        <f>'RENCANA SKP'!D9:E9</f>
        <v>199402242018021001</v>
      </c>
      <c r="E9" s="109"/>
      <c r="F9" s="63" t="s">
        <v>1</v>
      </c>
      <c r="G9" s="63"/>
      <c r="H9" s="109" t="str">
        <f>'RENCANA SKP'!H9:L9</f>
        <v>197709262000121001</v>
      </c>
      <c r="I9" s="109"/>
      <c r="J9" s="109"/>
      <c r="K9" s="109"/>
      <c r="L9" s="109"/>
    </row>
    <row r="10" spans="1:12" s="2" customFormat="1" ht="16.5">
      <c r="B10" s="63" t="s">
        <v>7</v>
      </c>
      <c r="C10" s="63"/>
      <c r="D10" s="109" t="str">
        <f>'RENCANA SKP'!D10:E10</f>
        <v xml:space="preserve">Penata Muda / (III/a) </v>
      </c>
      <c r="E10" s="109"/>
      <c r="F10" s="63" t="s">
        <v>10</v>
      </c>
      <c r="G10" s="63"/>
      <c r="H10" s="109" t="str">
        <f>'RENCANA SKP'!H10:L10</f>
        <v>Pembina Tingkat I/ (IV/b)</v>
      </c>
      <c r="I10" s="109"/>
      <c r="J10" s="109"/>
      <c r="K10" s="109"/>
      <c r="L10" s="109"/>
    </row>
    <row r="11" spans="1:12" s="2" customFormat="1" ht="16.5">
      <c r="B11" s="63" t="s">
        <v>8</v>
      </c>
      <c r="C11" s="63"/>
      <c r="D11" s="109" t="str">
        <f>'RENCANA SKP'!D11:E11</f>
        <v>Pranata Komputer Ahli Pertama</v>
      </c>
      <c r="E11" s="109"/>
      <c r="F11" s="63" t="s">
        <v>8</v>
      </c>
      <c r="G11" s="63"/>
      <c r="H11" s="109" t="str">
        <f>'RENCANA SKP'!H11:L11</f>
        <v>Kepala BPS Kabupaten Kolaka</v>
      </c>
      <c r="I11" s="109"/>
      <c r="J11" s="109"/>
      <c r="K11" s="109"/>
      <c r="L11" s="109"/>
    </row>
    <row r="12" spans="1:12" s="2" customFormat="1" ht="16.5">
      <c r="B12" s="63" t="s">
        <v>9</v>
      </c>
      <c r="C12" s="63"/>
      <c r="D12" s="109" t="str">
        <f>'RENCANA SKP'!D12:E12</f>
        <v>BPS Kabupaten Kolaka</v>
      </c>
      <c r="E12" s="109"/>
      <c r="F12" s="63" t="s">
        <v>9</v>
      </c>
      <c r="G12" s="63"/>
      <c r="H12" s="109" t="str">
        <f>'RENCANA SKP'!H12:L12</f>
        <v>BPS Kabupaten Kolaka</v>
      </c>
      <c r="I12" s="109"/>
      <c r="J12" s="109"/>
      <c r="K12" s="109"/>
      <c r="L12" s="109"/>
    </row>
    <row r="13" spans="1:12" s="4" customFormat="1" ht="21" customHeight="1">
      <c r="B13" s="74" t="s">
        <v>0</v>
      </c>
      <c r="C13" s="74" t="s">
        <v>40</v>
      </c>
      <c r="D13" s="74"/>
      <c r="E13" s="74" t="s">
        <v>12</v>
      </c>
      <c r="F13" s="74" t="s">
        <v>41</v>
      </c>
      <c r="G13" s="74" t="s">
        <v>13</v>
      </c>
      <c r="H13" s="74"/>
      <c r="I13" s="74" t="s">
        <v>2</v>
      </c>
      <c r="J13" s="74"/>
      <c r="K13" s="74"/>
      <c r="L13" s="74"/>
    </row>
    <row r="14" spans="1:12" s="4" customFormat="1" ht="22.5" customHeight="1"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</row>
    <row r="15" spans="1:12" s="19" customFormat="1" ht="30" customHeight="1">
      <c r="B15" s="37" t="s">
        <v>14</v>
      </c>
      <c r="C15" s="68" t="s">
        <v>15</v>
      </c>
      <c r="D15" s="68"/>
      <c r="E15" s="37" t="s">
        <v>16</v>
      </c>
      <c r="F15" s="37" t="s">
        <v>17</v>
      </c>
      <c r="G15" s="68" t="s">
        <v>26</v>
      </c>
      <c r="H15" s="69"/>
      <c r="I15" s="68" t="s">
        <v>34</v>
      </c>
      <c r="J15" s="69"/>
      <c r="K15" s="69"/>
      <c r="L15" s="6" t="s">
        <v>4</v>
      </c>
    </row>
    <row r="16" spans="1:12" s="3" customFormat="1" ht="30" customHeight="1">
      <c r="B16" s="8" t="s">
        <v>18</v>
      </c>
      <c r="C16" s="76" t="s">
        <v>19</v>
      </c>
      <c r="D16" s="76"/>
      <c r="E16" s="76"/>
      <c r="F16" s="76"/>
      <c r="G16" s="76"/>
      <c r="H16" s="76"/>
      <c r="I16" s="76"/>
      <c r="J16" s="76"/>
      <c r="K16" s="76"/>
      <c r="L16" s="7" t="s">
        <v>4</v>
      </c>
    </row>
    <row r="17" spans="2:12" s="3" customFormat="1" ht="33">
      <c r="B17" s="57">
        <v>1</v>
      </c>
      <c r="C17" s="110" t="str">
        <f>'RENCANA SKP'!C17:D17</f>
        <v>Persentase publikasi statistik yang menerapkan standard akurasi</v>
      </c>
      <c r="D17" s="110"/>
      <c r="E17" s="55" t="str">
        <f>'RENCANA SKP'!E17</f>
        <v>Backup data Aplikasi dan Sistem Informasi di Server BPS Kabupaten Kolaka</v>
      </c>
      <c r="F17" s="30" t="str">
        <f>'RENCANA SKP'!F17</f>
        <v>Kuantitas</v>
      </c>
      <c r="G17" s="70" t="str">
        <f>'RENCANA SKP'!G17:H17</f>
        <v>Dokumen hasil backup atau pemulihan data</v>
      </c>
      <c r="H17" s="71"/>
      <c r="I17" s="51" t="str">
        <f>'RENCANA SKP'!I17:K17</f>
        <v>52 dokumen</v>
      </c>
      <c r="J17" s="52"/>
      <c r="K17" s="53"/>
      <c r="L17" s="7" t="s">
        <v>4</v>
      </c>
    </row>
    <row r="18" spans="2:12" s="3" customFormat="1" ht="33">
      <c r="B18" s="57">
        <v>2</v>
      </c>
      <c r="C18" s="110"/>
      <c r="D18" s="110"/>
      <c r="E18" s="55" t="str">
        <f>'RENCANA SKP'!E18</f>
        <v>Melakukan identifikasi kebutuhan pengguna SiMitra</v>
      </c>
      <c r="F18" s="56" t="str">
        <f>'RENCANA SKP'!F18</f>
        <v>Kuantitas</v>
      </c>
      <c r="G18" s="70" t="str">
        <f>'RENCANA SKP'!G18:H18</f>
        <v>Dokumen hasil identifikasi kebutuhan pengguna sistem informasi</v>
      </c>
      <c r="H18" s="71"/>
      <c r="I18" s="51" t="str">
        <f>'RENCANA SKP'!I18:K18</f>
        <v>1 dokumen</v>
      </c>
      <c r="J18" s="52"/>
      <c r="K18" s="53"/>
      <c r="L18" s="7"/>
    </row>
    <row r="19" spans="2:12" s="3" customFormat="1" ht="16.5">
      <c r="B19" s="57">
        <v>3</v>
      </c>
      <c r="C19" s="110"/>
      <c r="D19" s="110"/>
      <c r="E19" s="55" t="str">
        <f>'RENCANA SKP'!E19</f>
        <v>Melakukan analisis SiMitra</v>
      </c>
      <c r="F19" s="56" t="str">
        <f>'RENCANA SKP'!F19</f>
        <v>Kuantitas</v>
      </c>
      <c r="G19" s="70" t="str">
        <f>'RENCANA SKP'!G19:H19</f>
        <v>Dokumen hasil analisis sistem informasi</v>
      </c>
      <c r="H19" s="71"/>
      <c r="I19" s="51" t="str">
        <f>'RENCANA SKP'!I19:K19</f>
        <v>1 dokumen</v>
      </c>
      <c r="J19" s="52"/>
      <c r="K19" s="53"/>
      <c r="L19" s="7"/>
    </row>
    <row r="20" spans="2:12" s="3" customFormat="1" ht="16.5">
      <c r="B20" s="57">
        <v>4</v>
      </c>
      <c r="C20" s="110"/>
      <c r="D20" s="110"/>
      <c r="E20" s="55" t="str">
        <f>'RENCANA SKP'!E20</f>
        <v>Melakukan pemodelan proses SiMitra</v>
      </c>
      <c r="F20" s="56" t="str">
        <f>'RENCANA SKP'!F20</f>
        <v>Kuantitas</v>
      </c>
      <c r="G20" s="70" t="str">
        <f>'RENCANA SKP'!G20:H20</f>
        <v>Dokumen hasil pemodelan proses sistem informasi</v>
      </c>
      <c r="H20" s="71"/>
      <c r="I20" s="51" t="str">
        <f>'RENCANA SKP'!I20:K20</f>
        <v>1 dokumen</v>
      </c>
      <c r="J20" s="52"/>
      <c r="K20" s="53"/>
      <c r="L20" s="7"/>
    </row>
    <row r="21" spans="2:12" s="3" customFormat="1" ht="16.5">
      <c r="B21" s="57">
        <v>5</v>
      </c>
      <c r="C21" s="110"/>
      <c r="D21" s="110"/>
      <c r="E21" s="55" t="str">
        <f>'RENCANA SKP'!E21</f>
        <v>Melakukan perancangan data model SiMitra</v>
      </c>
      <c r="F21" s="56" t="str">
        <f>'RENCANA SKP'!F21</f>
        <v>Kuantitas</v>
      </c>
      <c r="G21" s="70" t="str">
        <f>'RENCANA SKP'!G21:H21</f>
        <v>Dokumen rancangan data model</v>
      </c>
      <c r="H21" s="71"/>
      <c r="I21" s="51" t="str">
        <f>'RENCANA SKP'!I21:K21</f>
        <v>1 dokumen</v>
      </c>
      <c r="J21" s="52"/>
      <c r="K21" s="53"/>
      <c r="L21" s="7"/>
    </row>
    <row r="22" spans="2:12" s="3" customFormat="1" ht="16.5">
      <c r="B22" s="57">
        <v>6</v>
      </c>
      <c r="C22" s="110"/>
      <c r="D22" s="110"/>
      <c r="E22" s="55" t="str">
        <f>'RENCANA SKP'!E22</f>
        <v>Melakukan Implementasi Data Model SiMitra</v>
      </c>
      <c r="F22" s="56" t="str">
        <f>'RENCANA SKP'!F22</f>
        <v>Kuantitas</v>
      </c>
      <c r="G22" s="70" t="str">
        <f>'RENCANA SKP'!G22:H22</f>
        <v>Dokumen implementasi data model</v>
      </c>
      <c r="H22" s="71"/>
      <c r="I22" s="51" t="str">
        <f>'RENCANA SKP'!I22:K22</f>
        <v>1 dokumen</v>
      </c>
      <c r="J22" s="52"/>
      <c r="K22" s="53"/>
      <c r="L22" s="7"/>
    </row>
    <row r="23" spans="2:12" s="3" customFormat="1" ht="16.5">
      <c r="B23" s="57">
        <v>7</v>
      </c>
      <c r="C23" s="110"/>
      <c r="D23" s="110"/>
      <c r="E23" s="55" t="str">
        <f>'RENCANA SKP'!E23</f>
        <v>Melakukan Perancangan Sistem SiMitra</v>
      </c>
      <c r="F23" s="56" t="str">
        <f>'RENCANA SKP'!F23</f>
        <v>Kuantitas</v>
      </c>
      <c r="G23" s="70" t="str">
        <f>'RENCANA SKP'!G23:H23</f>
        <v>Dokumen hasil perancangan sistem informasi</v>
      </c>
      <c r="H23" s="71"/>
      <c r="I23" s="51" t="str">
        <f>'RENCANA SKP'!I23:K23</f>
        <v>1 dokumen</v>
      </c>
      <c r="J23" s="52"/>
      <c r="K23" s="53"/>
      <c r="L23" s="7"/>
    </row>
    <row r="24" spans="2:12" s="3" customFormat="1" ht="16.5">
      <c r="B24" s="57">
        <v>8</v>
      </c>
      <c r="C24" s="110"/>
      <c r="D24" s="110"/>
      <c r="E24" s="55" t="str">
        <f>'RENCANA SKP'!E24</f>
        <v>Membuat algoritma pemrograman SiMitra</v>
      </c>
      <c r="F24" s="56" t="str">
        <f>'RENCANA SKP'!F24</f>
        <v>Kuantitas</v>
      </c>
      <c r="G24" s="70" t="str">
        <f>'RENCANA SKP'!G24:H24</f>
        <v>Dokumen algoritma program</v>
      </c>
      <c r="H24" s="71"/>
      <c r="I24" s="51" t="str">
        <f>'RENCANA SKP'!I24:K24</f>
        <v>1 dokumen</v>
      </c>
      <c r="J24" s="52"/>
      <c r="K24" s="53"/>
      <c r="L24" s="7"/>
    </row>
    <row r="25" spans="2:12" s="3" customFormat="1" ht="16.5">
      <c r="B25" s="57">
        <v>9</v>
      </c>
      <c r="C25" s="110"/>
      <c r="D25" s="110"/>
      <c r="E25" s="55" t="str">
        <f>'RENCANA SKP'!E25</f>
        <v>Membuat Program Aplikasi SiMitra</v>
      </c>
      <c r="F25" s="56" t="str">
        <f>'RENCANA SKP'!F25</f>
        <v>Kuantitas</v>
      </c>
      <c r="G25" s="70" t="str">
        <f>'RENCANA SKP'!G25:H25</f>
        <v>Program aplikasi sistem informasi</v>
      </c>
      <c r="H25" s="71"/>
      <c r="I25" s="51" t="str">
        <f>'RENCANA SKP'!I25:K25</f>
        <v>1 Program</v>
      </c>
      <c r="J25" s="52"/>
      <c r="K25" s="53"/>
      <c r="L25" s="7"/>
    </row>
    <row r="26" spans="2:12" s="3" customFormat="1" ht="33">
      <c r="B26" s="57">
        <v>10</v>
      </c>
      <c r="C26" s="110"/>
      <c r="D26" s="110"/>
      <c r="E26" s="55" t="str">
        <f>'RENCANA SKP'!E26</f>
        <v>Menyusun Petunjuk Operasional Program Aplikasi SiMitra</v>
      </c>
      <c r="F26" s="56" t="str">
        <f>'RENCANA SKP'!F26</f>
        <v>Kuantitas</v>
      </c>
      <c r="G26" s="70" t="str">
        <f>'RENCANA SKP'!G26:H26</f>
        <v>Buku petunjuk operasional program aplikasi sistem informasi</v>
      </c>
      <c r="H26" s="71"/>
      <c r="I26" s="51" t="str">
        <f>'RENCANA SKP'!I26:K26</f>
        <v>1 Buku</v>
      </c>
      <c r="J26" s="52"/>
      <c r="K26" s="53"/>
      <c r="L26" s="7"/>
    </row>
    <row r="27" spans="2:12" s="3" customFormat="1" ht="49.5">
      <c r="B27" s="57">
        <v>11</v>
      </c>
      <c r="C27" s="110"/>
      <c r="D27" s="110"/>
      <c r="E27" s="55" t="str">
        <f>'RENCANA SKP'!E27</f>
        <v>Mengembangkan Aplikasi KCDA Blanko Generator Untuk Mendukung Format Blanko Baru</v>
      </c>
      <c r="F27" s="56" t="str">
        <f>'RENCANA SKP'!F27</f>
        <v>Kuantitas</v>
      </c>
      <c r="G27" s="70" t="str">
        <f>'RENCANA SKP'!G27:H27</f>
        <v>Dokumentasi hasil pengembangan program aplikasi sistem informasi</v>
      </c>
      <c r="H27" s="71"/>
      <c r="I27" s="51" t="str">
        <f>'RENCANA SKP'!I27:K27</f>
        <v>1 Dokumentasi</v>
      </c>
      <c r="J27" s="52"/>
      <c r="K27" s="53"/>
      <c r="L27" s="7"/>
    </row>
    <row r="28" spans="2:12" s="3" customFormat="1" ht="33">
      <c r="B28" s="57">
        <v>12</v>
      </c>
      <c r="C28" s="110"/>
      <c r="D28" s="110"/>
      <c r="E28" s="55" t="str">
        <f>'RENCANA SKP'!E28</f>
        <v>Mengembangkan SIPEDE: Fitur Pembuatan BAST</v>
      </c>
      <c r="F28" s="56" t="str">
        <f>'RENCANA SKP'!F28</f>
        <v>Kuantitas</v>
      </c>
      <c r="G28" s="70" t="str">
        <f>'RENCANA SKP'!G28:H28</f>
        <v>Dokumentasi hasil pengembangan program aplikasi sistem informasi</v>
      </c>
      <c r="H28" s="71"/>
      <c r="I28" s="51" t="str">
        <f>'RENCANA SKP'!I28:K28</f>
        <v>1 Dokumentasi</v>
      </c>
      <c r="J28" s="52"/>
      <c r="K28" s="53"/>
      <c r="L28" s="7"/>
    </row>
    <row r="29" spans="2:12" s="3" customFormat="1" ht="49.5">
      <c r="B29" s="57">
        <v>13</v>
      </c>
      <c r="C29" s="110"/>
      <c r="D29" s="110"/>
      <c r="E29" s="55" t="str">
        <f>'RENCANA SKP'!E29</f>
        <v>Melakukan Pengumpulan Kebutuhan Informasi untuk Publikasi Kecamatan Latambaga dalam Angka 2022</v>
      </c>
      <c r="F29" s="56" t="str">
        <f>'RENCANA SKP'!F29</f>
        <v>Kuantitas</v>
      </c>
      <c r="G29" s="70" t="str">
        <f>'RENCANA SKP'!G29:H29</f>
        <v>Dokumen kebutuhan informasi</v>
      </c>
      <c r="H29" s="71"/>
      <c r="I29" s="51" t="str">
        <f>'RENCANA SKP'!I29:K29</f>
        <v>1 dokumen</v>
      </c>
      <c r="J29" s="52"/>
      <c r="K29" s="53"/>
      <c r="L29" s="7"/>
    </row>
    <row r="30" spans="2:12" s="3" customFormat="1" ht="33">
      <c r="B30" s="57">
        <v>14</v>
      </c>
      <c r="C30" s="110"/>
      <c r="D30" s="110"/>
      <c r="E30" s="55" t="str">
        <f>'RENCANA SKP'!E30</f>
        <v>Melakukan Pengumpulan Kebutuhan Informasi untuk Publikasi Kolaka dalam Angka 2022</v>
      </c>
      <c r="F30" s="56" t="str">
        <f>'RENCANA SKP'!F30</f>
        <v>Kuantitas</v>
      </c>
      <c r="G30" s="70" t="str">
        <f>'RENCANA SKP'!G30:H30</f>
        <v>Dokumen kebutuhan informasi</v>
      </c>
      <c r="H30" s="71"/>
      <c r="I30" s="51" t="str">
        <f>'RENCANA SKP'!I30:K30</f>
        <v>1 dokumen</v>
      </c>
      <c r="J30" s="52"/>
      <c r="K30" s="53"/>
      <c r="L30" s="7"/>
    </row>
    <row r="31" spans="2:12" s="3" customFormat="1" ht="33">
      <c r="B31" s="57">
        <v>15</v>
      </c>
      <c r="C31" s="110"/>
      <c r="D31" s="110"/>
      <c r="E31" s="55" t="str">
        <f>'RENCANA SKP'!E31</f>
        <v>Melakukan deteksi kerusakan Sipede: Reservasi Nomor Surat Gagal</v>
      </c>
      <c r="F31" s="56" t="str">
        <f>'RENCANA SKP'!F31</f>
        <v>Kuantitas</v>
      </c>
      <c r="G31" s="70" t="str">
        <f>'RENCANA SKP'!G31:H31</f>
        <v>Laporan hasil deteksi dan atau perbaikan kerusakan sistem informasi</v>
      </c>
      <c r="H31" s="71"/>
      <c r="I31" s="51" t="str">
        <f>'RENCANA SKP'!I31:K31</f>
        <v>1 Laporan</v>
      </c>
      <c r="J31" s="52"/>
      <c r="K31" s="53"/>
      <c r="L31" s="7"/>
    </row>
    <row r="32" spans="2:12" s="3" customFormat="1" ht="49.5">
      <c r="B32" s="57">
        <v>16</v>
      </c>
      <c r="C32" s="110"/>
      <c r="D32" s="110"/>
      <c r="E32" s="55" t="str">
        <f>'RENCANA SKP'!E32</f>
        <v>Melakukan Instalasi Aplikasi Pemutakhiran dan Penarikan Sampel Sakernas 2022 Februari di Server BPS Kabupaten Kolaka</v>
      </c>
      <c r="F32" s="56" t="str">
        <f>'RENCANA SKP'!F32</f>
        <v>Kuantitas</v>
      </c>
      <c r="G32" s="70" t="str">
        <f>'RENCANA SKP'!G32:H32</f>
        <v>Laporan pelaksanaan instalasi/upgrade dan konfigurasi sistem operasi/aplikasi</v>
      </c>
      <c r="H32" s="71"/>
      <c r="I32" s="51" t="str">
        <f>'RENCANA SKP'!I32:K32</f>
        <v>1 Laporan</v>
      </c>
      <c r="J32" s="52"/>
      <c r="K32" s="53"/>
      <c r="L32" s="7"/>
    </row>
    <row r="33" spans="2:12" s="3" customFormat="1" ht="16.5">
      <c r="B33" s="57">
        <v>17</v>
      </c>
      <c r="C33" s="110" t="str">
        <f>'RENCANA SKP'!C33:D33</f>
        <v>Persentase kepuasan pengguna data terhadap sarana dan prasarana pelayanan BPS</v>
      </c>
      <c r="D33" s="110"/>
      <c r="E33" s="55" t="str">
        <f>'RENCANA SKP'!E33</f>
        <v>Melakukan pemodelan proses sistem SSO</v>
      </c>
      <c r="F33" s="56" t="str">
        <f>'RENCANA SKP'!F33</f>
        <v>Kuantitas</v>
      </c>
      <c r="G33" s="70" t="str">
        <f>'RENCANA SKP'!G33:H33</f>
        <v>Dokumen hasil pemodelan proses</v>
      </c>
      <c r="H33" s="71"/>
      <c r="I33" s="51" t="str">
        <f>'RENCANA SKP'!I33:K33</f>
        <v>1 dokumen</v>
      </c>
      <c r="J33" s="52"/>
      <c r="K33" s="53"/>
      <c r="L33" s="7"/>
    </row>
    <row r="34" spans="2:12" s="3" customFormat="1" ht="33">
      <c r="B34" s="57">
        <v>18</v>
      </c>
      <c r="C34" s="110"/>
      <c r="D34" s="110"/>
      <c r="E34" s="55" t="str">
        <f>'RENCANA SKP'!E34</f>
        <v>Melakukan Implementasi Data Model Sistem SSO</v>
      </c>
      <c r="F34" s="56" t="str">
        <f>'RENCANA SKP'!F34</f>
        <v>Kuantitas</v>
      </c>
      <c r="G34" s="70" t="str">
        <f>'RENCANA SKP'!G34:H34</f>
        <v>Dokumen implementasi data model</v>
      </c>
      <c r="H34" s="71"/>
      <c r="I34" s="51" t="str">
        <f>'RENCANA SKP'!I34:K34</f>
        <v>1 dokumen</v>
      </c>
      <c r="J34" s="52"/>
      <c r="K34" s="53"/>
      <c r="L34" s="7"/>
    </row>
    <row r="35" spans="2:12" s="3" customFormat="1" ht="16.5">
      <c r="B35" s="57">
        <v>19</v>
      </c>
      <c r="C35" s="110"/>
      <c r="D35" s="110"/>
      <c r="E35" s="55" t="str">
        <f>'RENCANA SKP'!E35</f>
        <v>Melakukan Perancangan Sistem SSO</v>
      </c>
      <c r="F35" s="56" t="str">
        <f>'RENCANA SKP'!F35</f>
        <v>Kuantitas</v>
      </c>
      <c r="G35" s="70" t="str">
        <f>'RENCANA SKP'!G35:H35</f>
        <v>Dokumen hasil perancangan sistem informasi</v>
      </c>
      <c r="H35" s="71"/>
      <c r="I35" s="51" t="str">
        <f>'RENCANA SKP'!I35:K35</f>
        <v>1 dokumen</v>
      </c>
      <c r="J35" s="52"/>
      <c r="K35" s="53"/>
      <c r="L35" s="7"/>
    </row>
    <row r="36" spans="2:12" s="3" customFormat="1" ht="16.5">
      <c r="B36" s="57">
        <v>20</v>
      </c>
      <c r="C36" s="110"/>
      <c r="D36" s="110"/>
      <c r="E36" s="55" t="str">
        <f>'RENCANA SKP'!E36</f>
        <v>Membuat algoritma pemrograman Sistem SSO</v>
      </c>
      <c r="F36" s="56" t="str">
        <f>'RENCANA SKP'!F36</f>
        <v>Kuantitas</v>
      </c>
      <c r="G36" s="70" t="str">
        <f>'RENCANA SKP'!G36:H36</f>
        <v>Dokumen algoritma program</v>
      </c>
      <c r="H36" s="71"/>
      <c r="I36" s="51" t="str">
        <f>'RENCANA SKP'!I36:K36</f>
        <v>1 dokumen</v>
      </c>
      <c r="J36" s="52"/>
      <c r="K36" s="53"/>
      <c r="L36" s="7"/>
    </row>
    <row r="37" spans="2:12" s="3" customFormat="1" ht="16.5">
      <c r="B37" s="57">
        <v>21</v>
      </c>
      <c r="C37" s="110"/>
      <c r="D37" s="110"/>
      <c r="E37" s="55" t="str">
        <f>'RENCANA SKP'!E37</f>
        <v>Membuat Program Aplikasi Sistem SSO</v>
      </c>
      <c r="F37" s="56" t="str">
        <f>'RENCANA SKP'!F37</f>
        <v>Kuantitas</v>
      </c>
      <c r="G37" s="70" t="str">
        <f>'RENCANA SKP'!G37:H37</f>
        <v>Program aplikasi sistem informasi</v>
      </c>
      <c r="H37" s="71"/>
      <c r="I37" s="51" t="str">
        <f>'RENCANA SKP'!I37:K37</f>
        <v>1 Program</v>
      </c>
      <c r="J37" s="52"/>
      <c r="K37" s="53"/>
      <c r="L37" s="7"/>
    </row>
    <row r="38" spans="2:12" s="3" customFormat="1" ht="33">
      <c r="B38" s="57">
        <v>22</v>
      </c>
      <c r="C38" s="110"/>
      <c r="D38" s="110"/>
      <c r="E38" s="55" t="str">
        <f>'RENCANA SKP'!E38</f>
        <v>Menyusun Petunjuk Operasional Program Aplikasi Sistem SSO</v>
      </c>
      <c r="F38" s="56" t="str">
        <f>'RENCANA SKP'!F38</f>
        <v>Kuantitas</v>
      </c>
      <c r="G38" s="70" t="str">
        <f>'RENCANA SKP'!G38:H38</f>
        <v>Buku petunjuk operasional program aplikasi sistem informasi</v>
      </c>
      <c r="H38" s="71"/>
      <c r="I38" s="51" t="str">
        <f>'RENCANA SKP'!I38:K38</f>
        <v>1 Buku</v>
      </c>
      <c r="J38" s="52"/>
      <c r="K38" s="53"/>
      <c r="L38" s="7"/>
    </row>
    <row r="39" spans="2:12" s="3" customFormat="1" ht="49.5">
      <c r="B39" s="57">
        <v>23</v>
      </c>
      <c r="C39" s="110"/>
      <c r="D39" s="110"/>
      <c r="E39" s="55" t="str">
        <f>'RENCANA SKP'!E39</f>
        <v>Melakukan pemantauan (monitoring) kinerja aplikasi sistem informasi di BPS Kabupaten Kolaka</v>
      </c>
      <c r="F39" s="56" t="str">
        <f>'RENCANA SKP'!F39</f>
        <v>Kuantitas</v>
      </c>
      <c r="G39" s="70" t="str">
        <f>'RENCANA SKP'!G39:H39</f>
        <v>Laporan pemantauan kinerja aplikasi sistem informasi di lingkungan instansi</v>
      </c>
      <c r="H39" s="71"/>
      <c r="I39" s="51" t="str">
        <f>'RENCANA SKP'!I39:K39</f>
        <v>12 Laporan</v>
      </c>
      <c r="J39" s="52"/>
      <c r="K39" s="53"/>
      <c r="L39" s="7"/>
    </row>
    <row r="40" spans="2:12" s="3" customFormat="1" ht="33">
      <c r="B40" s="57">
        <v>24</v>
      </c>
      <c r="C40" s="110"/>
      <c r="D40" s="110"/>
      <c r="E40" s="55" t="str">
        <f>'RENCANA SKP'!E40</f>
        <v>Melakukan Pemeliharaan Infrastruktur TI di BPS Kabupaten Kolaka</v>
      </c>
      <c r="F40" s="56" t="str">
        <f>'RENCANA SKP'!F40</f>
        <v>Kuantitas</v>
      </c>
      <c r="G40" s="70" t="str">
        <f>'RENCANA SKP'!G40:H40</f>
        <v>Laporan pemeliharaan infrastruktur TI</v>
      </c>
      <c r="H40" s="71"/>
      <c r="I40" s="51" t="str">
        <f>'RENCANA SKP'!I40:K40</f>
        <v>52 Laporan</v>
      </c>
      <c r="J40" s="52"/>
      <c r="K40" s="53"/>
      <c r="L40" s="7"/>
    </row>
    <row r="41" spans="2:12" s="3" customFormat="1" ht="16.5">
      <c r="B41" s="57">
        <v>25</v>
      </c>
      <c r="C41" s="110"/>
      <c r="D41" s="110"/>
      <c r="E41" s="55" t="str">
        <f>'RENCANA SKP'!E41</f>
        <v>Menyusun prosedur pemanfaatan Infrastruktur TI</v>
      </c>
      <c r="F41" s="56" t="str">
        <f>'RENCANA SKP'!F41</f>
        <v>Kuantitas</v>
      </c>
      <c r="G41" s="70" t="str">
        <f>'RENCANA SKP'!G41:H41</f>
        <v>Dokumen prosedur pemanfaatan infrastruktur TI</v>
      </c>
      <c r="H41" s="71"/>
      <c r="I41" s="51" t="str">
        <f>'RENCANA SKP'!I41:K41</f>
        <v>12 Dokumen</v>
      </c>
      <c r="J41" s="52"/>
      <c r="K41" s="53"/>
      <c r="L41" s="7"/>
    </row>
    <row r="42" spans="2:12" s="3" customFormat="1" ht="16.5">
      <c r="B42" s="57">
        <v>26</v>
      </c>
      <c r="C42" s="110"/>
      <c r="D42" s="110"/>
      <c r="E42" s="55" t="str">
        <f>'RENCANA SKP'!E42</f>
        <v>Instalasi Sertifikat SSL Domain bpskolaka.com</v>
      </c>
      <c r="F42" s="56" t="str">
        <f>'RENCANA SKP'!F42</f>
        <v>Kuantitas</v>
      </c>
      <c r="G42" s="70" t="str">
        <f>'RENCANA SKP'!G42:H42</f>
        <v>Laporan pelaksanaan instalasi/upgrade dan konfigurasi sistem operasi/aplikasi</v>
      </c>
      <c r="H42" s="71"/>
      <c r="I42" s="51" t="str">
        <f>'RENCANA SKP'!I42:K42</f>
        <v>4 Laporan</v>
      </c>
      <c r="J42" s="52"/>
      <c r="K42" s="53"/>
      <c r="L42" s="7"/>
    </row>
    <row r="43" spans="2:12" s="3" customFormat="1" ht="16.5">
      <c r="B43" s="57">
        <v>27</v>
      </c>
      <c r="C43" s="110"/>
      <c r="D43" s="110"/>
      <c r="E43" s="55" t="str">
        <f>'RENCANA SKP'!E43</f>
        <v>Deteksi dan Perbaikan Aplikasi/ Sistem Informasi</v>
      </c>
      <c r="F43" s="56" t="str">
        <f>'RENCANA SKP'!F43</f>
        <v>Kuantitas</v>
      </c>
      <c r="G43" s="70" t="str">
        <f>'RENCANA SKP'!G43:H43</f>
        <v>Persentasi deteksi dan atau perbaikan kerusakan sistem informasi</v>
      </c>
      <c r="H43" s="71"/>
      <c r="I43" s="116">
        <f>'RENCANA SKP'!I43:K43</f>
        <v>1</v>
      </c>
      <c r="J43" s="52"/>
      <c r="K43" s="53"/>
      <c r="L43" s="7"/>
    </row>
    <row r="44" spans="2:12" s="3" customFormat="1" ht="16.5">
      <c r="B44" s="57">
        <v>28</v>
      </c>
      <c r="C44" s="110"/>
      <c r="D44" s="110"/>
      <c r="E44" s="55" t="str">
        <f>'RENCANA SKP'!E44</f>
        <v>Mengembangkan Sistem Informasi</v>
      </c>
      <c r="F44" s="56" t="str">
        <f>'RENCANA SKP'!F44</f>
        <v>Kuantitas</v>
      </c>
      <c r="G44" s="70" t="str">
        <f>'RENCANA SKP'!G44:H44</f>
        <v>Persentasi pengembangan program aplikasi sistem informasi</v>
      </c>
      <c r="H44" s="71"/>
      <c r="I44" s="116">
        <f>'RENCANA SKP'!I44:K44</f>
        <v>1</v>
      </c>
      <c r="J44" s="52"/>
      <c r="K44" s="53"/>
      <c r="L44" s="7"/>
    </row>
    <row r="45" spans="2:12" s="3" customFormat="1" ht="66">
      <c r="B45" s="57">
        <v>29</v>
      </c>
      <c r="C45" s="110"/>
      <c r="D45" s="110"/>
      <c r="E45" s="55" t="str">
        <f>'RENCANA SKP'!E45</f>
        <v>Menyiapkan Peralatan Video Conference (Vicon/Streaming), Monitoring Peralatan (Audio, Video, Dan Perangkat Jaringan), Dan Mengatur Layout Apel Senin Rutin</v>
      </c>
      <c r="F45" s="56" t="str">
        <f>'RENCANA SKP'!F45</f>
        <v>Kuantitas</v>
      </c>
      <c r="G45" s="70" t="str">
        <f>'RENCANA SKP'!G45:H45</f>
        <v>Persentasi hasil penyiapan peralatan vicon, monitoring peralatan, dan pengaturan layout</v>
      </c>
      <c r="H45" s="71"/>
      <c r="I45" s="116">
        <f>'RENCANA SKP'!I45:K45</f>
        <v>1</v>
      </c>
      <c r="J45" s="52"/>
      <c r="K45" s="53"/>
      <c r="L45" s="7"/>
    </row>
    <row r="46" spans="2:12" s="3" customFormat="1" ht="33">
      <c r="B46" s="57">
        <v>30</v>
      </c>
      <c r="C46" s="110"/>
      <c r="D46" s="110"/>
      <c r="E46" s="55" t="str">
        <f>'RENCANA SKP'!E46</f>
        <v>Melakukan deteksi dan perbaikan kerusakan Infrastruktur TI</v>
      </c>
      <c r="F46" s="56" t="str">
        <f>'RENCANA SKP'!F46</f>
        <v>Kuantitas</v>
      </c>
      <c r="G46" s="70" t="str">
        <f>'RENCANA SKP'!G46:H46</f>
        <v>Persentasi deteksi dan atau perbaikan terhadap permasalahan infrastruktur TI</v>
      </c>
      <c r="H46" s="71"/>
      <c r="I46" s="116">
        <f>'RENCANA SKP'!I46:K46</f>
        <v>1</v>
      </c>
      <c r="J46" s="52"/>
      <c r="K46" s="53"/>
      <c r="L46" s="7"/>
    </row>
    <row r="47" spans="2:12" s="3" customFormat="1" ht="33">
      <c r="B47" s="57">
        <v>31</v>
      </c>
      <c r="C47" s="110"/>
      <c r="D47" s="110"/>
      <c r="E47" s="55" t="str">
        <f>'RENCANA SKP'!E47</f>
        <v>Menyusun Rencana Pemeliharaan Infrastruktur TI di BPS Kab. Kolaka</v>
      </c>
      <c r="F47" s="56" t="str">
        <f>'RENCANA SKP'!F47</f>
        <v>Kuantitas</v>
      </c>
      <c r="G47" s="70" t="str">
        <f>'RENCANA SKP'!G47:H47</f>
        <v>Dokumen rencana pemeliharaan infrastruktur TI</v>
      </c>
      <c r="H47" s="71"/>
      <c r="I47" s="51" t="str">
        <f>'RENCANA SKP'!I47:K47</f>
        <v>1 dokumen</v>
      </c>
      <c r="J47" s="52"/>
      <c r="K47" s="53"/>
      <c r="L47" s="7"/>
    </row>
    <row r="48" spans="2:12" s="3" customFormat="1" ht="30" customHeight="1">
      <c r="B48" s="8" t="s">
        <v>20</v>
      </c>
      <c r="C48" s="76" t="s">
        <v>21</v>
      </c>
      <c r="D48" s="76"/>
      <c r="E48" s="76"/>
      <c r="F48" s="76"/>
      <c r="G48" s="76"/>
      <c r="H48" s="76"/>
      <c r="I48" s="76"/>
      <c r="J48" s="76"/>
      <c r="K48" s="76"/>
      <c r="L48" s="7" t="s">
        <v>4</v>
      </c>
    </row>
    <row r="49" spans="2:12" s="3" customFormat="1" ht="30" customHeight="1">
      <c r="B49" s="57">
        <v>1</v>
      </c>
      <c r="C49" s="60" t="s">
        <v>4</v>
      </c>
      <c r="D49" s="60"/>
      <c r="E49" s="55" t="s">
        <v>4</v>
      </c>
      <c r="F49" s="30" t="s">
        <v>4</v>
      </c>
      <c r="G49" s="49" t="s">
        <v>4</v>
      </c>
      <c r="H49" s="50"/>
      <c r="I49" s="51" t="s">
        <v>4</v>
      </c>
      <c r="J49" s="52"/>
      <c r="K49" s="53"/>
      <c r="L49" s="7" t="s">
        <v>4</v>
      </c>
    </row>
    <row r="50" spans="2:12" s="3" customFormat="1" ht="30" customHeight="1">
      <c r="B50" s="57">
        <v>2</v>
      </c>
      <c r="C50" s="60" t="s">
        <v>4</v>
      </c>
      <c r="D50" s="60"/>
      <c r="E50" s="55" t="s">
        <v>4</v>
      </c>
      <c r="F50" s="30" t="s">
        <v>4</v>
      </c>
      <c r="G50" s="49" t="s">
        <v>4</v>
      </c>
      <c r="H50" s="50"/>
      <c r="I50" s="51" t="s">
        <v>4</v>
      </c>
      <c r="J50" s="52"/>
      <c r="K50" s="53"/>
      <c r="L50" s="7" t="s">
        <v>4</v>
      </c>
    </row>
    <row r="51" spans="2:12" s="18" customFormat="1" ht="26.25" customHeight="1">
      <c r="B51" s="14"/>
      <c r="C51" s="38"/>
      <c r="D51" s="15"/>
      <c r="E51" s="15"/>
      <c r="F51" s="16"/>
      <c r="G51" s="15"/>
      <c r="H51" s="15"/>
      <c r="I51" s="16"/>
      <c r="J51" s="15"/>
      <c r="K51" s="15"/>
      <c r="L51" s="17"/>
    </row>
    <row r="52" spans="2:12" s="11" customFormat="1" ht="14.25">
      <c r="C52" s="38"/>
      <c r="F52" s="66"/>
      <c r="G52" s="66"/>
      <c r="H52" s="66"/>
      <c r="I52" s="66"/>
      <c r="J52" s="66"/>
      <c r="K52" s="66"/>
      <c r="L52" s="20"/>
    </row>
    <row r="53" spans="2:12" s="11" customFormat="1" ht="14.25">
      <c r="E53" s="66" t="s">
        <v>143</v>
      </c>
      <c r="F53" s="66"/>
      <c r="G53" s="66"/>
      <c r="H53" s="66"/>
      <c r="I53" s="66"/>
      <c r="J53" s="66"/>
      <c r="K53" s="66"/>
    </row>
    <row r="54" spans="2:12" s="11" customFormat="1" ht="14.25">
      <c r="B54" s="65" t="s">
        <v>44</v>
      </c>
      <c r="C54" s="65"/>
      <c r="D54" s="65"/>
      <c r="E54" s="66" t="s">
        <v>30</v>
      </c>
      <c r="F54" s="66"/>
      <c r="G54" s="66"/>
      <c r="H54" s="66"/>
      <c r="I54" s="66"/>
      <c r="J54" s="66"/>
      <c r="K54" s="66"/>
    </row>
    <row r="55" spans="2:12" s="11" customFormat="1" ht="14.25">
      <c r="B55" s="65"/>
      <c r="C55" s="65"/>
      <c r="D55" s="65"/>
      <c r="E55" s="65"/>
      <c r="F55" s="34"/>
      <c r="G55" s="34"/>
      <c r="H55" s="34"/>
      <c r="I55" s="34"/>
      <c r="J55" s="34"/>
      <c r="K55" s="34"/>
    </row>
    <row r="56" spans="2:12" s="11" customFormat="1" ht="14.25"/>
    <row r="57" spans="2:12" s="11" customFormat="1" ht="14.25"/>
    <row r="58" spans="2:12" s="11" customFormat="1" ht="15">
      <c r="B58" s="67" t="s">
        <v>144</v>
      </c>
      <c r="C58" s="67"/>
      <c r="D58" s="67"/>
      <c r="E58" s="67" t="s">
        <v>146</v>
      </c>
      <c r="F58" s="67"/>
      <c r="G58" s="67"/>
      <c r="H58" s="67"/>
      <c r="I58" s="67"/>
      <c r="J58" s="67"/>
      <c r="K58" s="67"/>
    </row>
    <row r="59" spans="2:12" s="11" customFormat="1" ht="14.25">
      <c r="B59" s="65" t="s">
        <v>145</v>
      </c>
      <c r="C59" s="65"/>
      <c r="D59" s="65"/>
      <c r="E59" s="65" t="s">
        <v>147</v>
      </c>
      <c r="F59" s="65"/>
      <c r="G59" s="65"/>
      <c r="H59" s="65"/>
      <c r="I59" s="65"/>
      <c r="J59" s="65"/>
      <c r="K59" s="65"/>
    </row>
    <row r="60" spans="2:12" s="11" customFormat="1" ht="14.25">
      <c r="B60" s="65"/>
      <c r="C60" s="65"/>
      <c r="D60" s="65"/>
      <c r="E60" s="65"/>
      <c r="F60" s="66"/>
      <c r="G60" s="66"/>
      <c r="H60" s="66"/>
      <c r="I60" s="66"/>
      <c r="J60" s="66"/>
      <c r="K60" s="66"/>
      <c r="L60" s="20"/>
    </row>
    <row r="61" spans="2:12" s="11" customFormat="1" ht="14.25">
      <c r="B61" s="65"/>
      <c r="C61" s="65"/>
      <c r="D61" s="65"/>
      <c r="E61" s="65"/>
      <c r="F61" s="65"/>
      <c r="G61" s="34"/>
      <c r="H61" s="34"/>
      <c r="I61" s="34"/>
      <c r="J61" s="34"/>
      <c r="K61" s="34"/>
      <c r="L61" s="34"/>
    </row>
    <row r="62" spans="2:12" s="11" customFormat="1" ht="14.25"/>
    <row r="63" spans="2:12" s="11" customFormat="1" ht="14.25"/>
    <row r="64" spans="2:12" s="11" customFormat="1" ht="15"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</row>
    <row r="65" spans="2:12" s="11" customFormat="1" ht="14.25"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</row>
    <row r="66" spans="2:12" s="2" customFormat="1" ht="14.2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spans="2:12" s="2" customFormat="1" ht="14.25">
      <c r="B67" s="80"/>
      <c r="C67" s="80"/>
      <c r="D67" s="80"/>
      <c r="E67" s="80"/>
      <c r="F67" s="80"/>
      <c r="G67" s="33"/>
      <c r="H67" s="11"/>
      <c r="I67" s="11"/>
      <c r="J67" s="11"/>
      <c r="K67" s="11"/>
      <c r="L67" s="11"/>
    </row>
    <row r="68" spans="2:12" s="2" customFormat="1" ht="14.25">
      <c r="B68" s="80"/>
      <c r="C68" s="80"/>
      <c r="D68" s="80"/>
      <c r="E68" s="80"/>
      <c r="F68" s="80"/>
      <c r="G68" s="33"/>
      <c r="H68" s="11"/>
      <c r="I68" s="11"/>
      <c r="J68" s="11"/>
      <c r="K68" s="11"/>
      <c r="L68" s="11"/>
    </row>
    <row r="69" spans="2:12" s="2" customFormat="1" ht="14.25">
      <c r="B69" s="65"/>
      <c r="C69" s="65"/>
      <c r="D69" s="65"/>
      <c r="E69" s="65"/>
      <c r="F69" s="65"/>
      <c r="G69" s="34"/>
      <c r="H69" s="11"/>
      <c r="I69" s="11"/>
      <c r="J69" s="11"/>
      <c r="K69" s="11"/>
      <c r="L69" s="11"/>
    </row>
    <row r="74" spans="2:1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2:1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2:1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2:1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</sheetData>
  <mergeCells count="120">
    <mergeCell ref="G43:H43"/>
    <mergeCell ref="G44:H44"/>
    <mergeCell ref="G45:H45"/>
    <mergeCell ref="G46:H46"/>
    <mergeCell ref="G47:H47"/>
    <mergeCell ref="G38:H38"/>
    <mergeCell ref="G39:H39"/>
    <mergeCell ref="G40:H40"/>
    <mergeCell ref="G41:H41"/>
    <mergeCell ref="G42:H42"/>
    <mergeCell ref="G33:H33"/>
    <mergeCell ref="G34:H34"/>
    <mergeCell ref="G35:H35"/>
    <mergeCell ref="G36:H36"/>
    <mergeCell ref="G37:H37"/>
    <mergeCell ref="G28:H28"/>
    <mergeCell ref="G29:H29"/>
    <mergeCell ref="G30:H30"/>
    <mergeCell ref="G31:H31"/>
    <mergeCell ref="G32:H32"/>
    <mergeCell ref="G23:H23"/>
    <mergeCell ref="G24:H24"/>
    <mergeCell ref="G25:H25"/>
    <mergeCell ref="G26:H26"/>
    <mergeCell ref="G27:H27"/>
    <mergeCell ref="G18:H18"/>
    <mergeCell ref="G19:H19"/>
    <mergeCell ref="G20:H20"/>
    <mergeCell ref="G21:H21"/>
    <mergeCell ref="G22:H22"/>
    <mergeCell ref="C44:D44"/>
    <mergeCell ref="C45:D45"/>
    <mergeCell ref="C46:D46"/>
    <mergeCell ref="C47:D47"/>
    <mergeCell ref="C39:D39"/>
    <mergeCell ref="C40:D40"/>
    <mergeCell ref="C41:D41"/>
    <mergeCell ref="C42:D42"/>
    <mergeCell ref="C43:D43"/>
    <mergeCell ref="C34:D34"/>
    <mergeCell ref="C35:D35"/>
    <mergeCell ref="C36:D36"/>
    <mergeCell ref="C37:D37"/>
    <mergeCell ref="C38:D38"/>
    <mergeCell ref="C29:D29"/>
    <mergeCell ref="C30:D30"/>
    <mergeCell ref="C31:D31"/>
    <mergeCell ref="C32:D32"/>
    <mergeCell ref="C33:D33"/>
    <mergeCell ref="B65:E65"/>
    <mergeCell ref="F65:L65"/>
    <mergeCell ref="B67:F67"/>
    <mergeCell ref="B68:F68"/>
    <mergeCell ref="B69:F69"/>
    <mergeCell ref="F52:K52"/>
    <mergeCell ref="B60:E60"/>
    <mergeCell ref="F60:K60"/>
    <mergeCell ref="B61:F61"/>
    <mergeCell ref="B64:E64"/>
    <mergeCell ref="F64:L64"/>
    <mergeCell ref="E58:K58"/>
    <mergeCell ref="B59:D59"/>
    <mergeCell ref="E59:K59"/>
    <mergeCell ref="E53:K53"/>
    <mergeCell ref="E54:K54"/>
    <mergeCell ref="B54:D54"/>
    <mergeCell ref="B55:E55"/>
    <mergeCell ref="B58:D58"/>
    <mergeCell ref="C50:D50"/>
    <mergeCell ref="C48:K48"/>
    <mergeCell ref="C49:D49"/>
    <mergeCell ref="I15:K15"/>
    <mergeCell ref="C16:K16"/>
    <mergeCell ref="C17:D17"/>
    <mergeCell ref="G17:H17"/>
    <mergeCell ref="C15:D15"/>
    <mergeCell ref="G15:H15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B12:C12"/>
    <mergeCell ref="D12:E12"/>
    <mergeCell ref="F12:G12"/>
    <mergeCell ref="H12:L12"/>
    <mergeCell ref="B13:B14"/>
    <mergeCell ref="C13:D14"/>
    <mergeCell ref="E13:E14"/>
    <mergeCell ref="F13:F14"/>
    <mergeCell ref="G13:H14"/>
    <mergeCell ref="I13:L14"/>
    <mergeCell ref="B10:C10"/>
    <mergeCell ref="D10:E10"/>
    <mergeCell ref="F10:G10"/>
    <mergeCell ref="H10:L10"/>
    <mergeCell ref="B11:C11"/>
    <mergeCell ref="D11:E11"/>
    <mergeCell ref="F11:G11"/>
    <mergeCell ref="H11:L11"/>
    <mergeCell ref="B8:C8"/>
    <mergeCell ref="D8:E8"/>
    <mergeCell ref="F8:G8"/>
    <mergeCell ref="H8:L8"/>
    <mergeCell ref="B9:C9"/>
    <mergeCell ref="D9:E9"/>
    <mergeCell ref="F9:G9"/>
    <mergeCell ref="H9:L9"/>
    <mergeCell ref="B1:L3"/>
    <mergeCell ref="F4:K4"/>
    <mergeCell ref="A5:C5"/>
    <mergeCell ref="F5:K5"/>
    <mergeCell ref="B7:E7"/>
    <mergeCell ref="F7:L7"/>
  </mergeCells>
  <printOptions horizontalCentered="1"/>
  <pageMargins left="0" right="0" top="0.75" bottom="0" header="0.511811023622047" footer="0.27559055118110198"/>
  <pageSetup paperSize="9" scale="59" orientation="portrait" r:id="rId1"/>
  <headerFooter alignWithMargins="0"/>
  <colBreaks count="1" manualBreakCount="1">
    <brk id="11" max="3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4"/>
  <sheetViews>
    <sheetView view="pageBreakPreview" zoomScale="55" zoomScaleNormal="98" zoomScaleSheetLayoutView="55" workbookViewId="0">
      <selection activeCell="H62" sqref="H62"/>
    </sheetView>
  </sheetViews>
  <sheetFormatPr defaultRowHeight="12.75"/>
  <cols>
    <col min="1" max="1" width="0.85546875" customWidth="1"/>
    <col min="2" max="2" width="4.7109375" customWidth="1"/>
    <col min="3" max="4" width="28.7109375" customWidth="1"/>
    <col min="5" max="5" width="17.7109375" customWidth="1"/>
    <col min="6" max="6" width="28.7109375" customWidth="1"/>
    <col min="7" max="7" width="28" customWidth="1"/>
    <col min="8" max="8" width="20.7109375" customWidth="1"/>
    <col min="9" max="9" width="16.42578125" customWidth="1"/>
    <col min="10" max="10" width="27.85546875" customWidth="1"/>
    <col min="11" max="11" width="26.28515625" bestFit="1" customWidth="1"/>
    <col min="12" max="12" width="19.85546875" bestFit="1" customWidth="1"/>
    <col min="13" max="13" width="22.140625" bestFit="1" customWidth="1"/>
    <col min="14" max="14" width="10.28515625" hidden="1" customWidth="1"/>
  </cols>
  <sheetData>
    <row r="1" spans="1:14" ht="15.75" customHeight="1">
      <c r="B1" s="77" t="s">
        <v>62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14" ht="15.75" customHeight="1"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</row>
    <row r="3" spans="1:14"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pans="1:14" ht="15.75">
      <c r="A4" s="9"/>
      <c r="B4" s="10"/>
      <c r="C4" s="10"/>
      <c r="D4" s="10"/>
      <c r="E4" s="10"/>
      <c r="F4" s="10"/>
      <c r="G4" s="10"/>
      <c r="H4" s="64" t="s">
        <v>23</v>
      </c>
      <c r="I4" s="64"/>
      <c r="J4" s="64"/>
      <c r="K4" s="64"/>
      <c r="L4" s="64"/>
      <c r="M4" s="64"/>
      <c r="N4" s="5"/>
    </row>
    <row r="5" spans="1:14" ht="15.75">
      <c r="A5" s="81" t="str">
        <f>'PENETAPAN SKP'!A5:C5</f>
        <v>BPS KABUPATEN KOLAKA</v>
      </c>
      <c r="B5" s="81"/>
      <c r="C5" s="81"/>
      <c r="D5" s="36"/>
      <c r="E5" s="36"/>
      <c r="F5" s="36"/>
      <c r="G5" s="10"/>
      <c r="H5" s="64" t="s">
        <v>75</v>
      </c>
      <c r="I5" s="64"/>
      <c r="J5" s="64"/>
      <c r="K5" s="64"/>
      <c r="L5" s="64"/>
      <c r="M5" s="64"/>
      <c r="N5" s="5"/>
    </row>
    <row r="6" spans="1:14" ht="15.7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5"/>
    </row>
    <row r="7" spans="1:14">
      <c r="B7" s="72" t="s">
        <v>5</v>
      </c>
      <c r="C7" s="108"/>
      <c r="D7" s="108"/>
      <c r="E7" s="108"/>
      <c r="F7" s="108"/>
      <c r="G7" s="108"/>
      <c r="H7" s="72" t="s">
        <v>11</v>
      </c>
      <c r="I7" s="72"/>
      <c r="J7" s="72"/>
      <c r="K7" s="72"/>
      <c r="L7" s="72"/>
      <c r="M7" s="72"/>
      <c r="N7" s="72"/>
    </row>
    <row r="8" spans="1:14" s="2" customFormat="1" ht="14.25">
      <c r="B8" s="107" t="s">
        <v>6</v>
      </c>
      <c r="C8" s="107"/>
      <c r="D8" s="117" t="str">
        <f>'PENETAPAN SKP'!D8:E8</f>
        <v>Muh. Shamad, S.ST</v>
      </c>
      <c r="E8" s="117"/>
      <c r="F8" s="117"/>
      <c r="G8" s="117"/>
      <c r="H8" s="107" t="s">
        <v>6</v>
      </c>
      <c r="I8" s="107"/>
      <c r="J8" s="117" t="s">
        <v>70</v>
      </c>
      <c r="K8" s="117"/>
      <c r="L8" s="117"/>
      <c r="M8" s="117"/>
      <c r="N8" s="117"/>
    </row>
    <row r="9" spans="1:14" s="2" customFormat="1" ht="14.25">
      <c r="B9" s="107" t="s">
        <v>1</v>
      </c>
      <c r="C9" s="107"/>
      <c r="D9" s="117" t="str">
        <f>'PENETAPAN SKP'!D9:E9</f>
        <v>199402242018021001</v>
      </c>
      <c r="E9" s="117"/>
      <c r="F9" s="117"/>
      <c r="G9" s="117"/>
      <c r="H9" s="107" t="s">
        <v>1</v>
      </c>
      <c r="I9" s="107"/>
      <c r="J9" s="117">
        <v>1.9770926200012099E+17</v>
      </c>
      <c r="K9" s="117"/>
      <c r="L9" s="117"/>
      <c r="M9" s="117"/>
      <c r="N9" s="117"/>
    </row>
    <row r="10" spans="1:14" s="2" customFormat="1" ht="14.25">
      <c r="B10" s="107" t="s">
        <v>7</v>
      </c>
      <c r="C10" s="107"/>
      <c r="D10" s="117" t="str">
        <f>'PENETAPAN SKP'!D10:E10</f>
        <v xml:space="preserve">Penata Muda / (III/a) </v>
      </c>
      <c r="E10" s="117"/>
      <c r="F10" s="117"/>
      <c r="G10" s="117"/>
      <c r="H10" s="107" t="s">
        <v>10</v>
      </c>
      <c r="I10" s="107"/>
      <c r="J10" s="117" t="s">
        <v>72</v>
      </c>
      <c r="K10" s="117"/>
      <c r="L10" s="117"/>
      <c r="M10" s="117"/>
      <c r="N10" s="117"/>
    </row>
    <row r="11" spans="1:14" s="2" customFormat="1" ht="14.25">
      <c r="B11" s="107" t="s">
        <v>8</v>
      </c>
      <c r="C11" s="107"/>
      <c r="D11" s="117" t="str">
        <f>'PENETAPAN SKP'!D11:E11</f>
        <v>Pranata Komputer Ahli Pertama</v>
      </c>
      <c r="E11" s="117"/>
      <c r="F11" s="117"/>
      <c r="G11" s="117"/>
      <c r="H11" s="107" t="s">
        <v>8</v>
      </c>
      <c r="I11" s="107"/>
      <c r="J11" s="117" t="s">
        <v>73</v>
      </c>
      <c r="K11" s="117"/>
      <c r="L11" s="117"/>
      <c r="M11" s="117"/>
      <c r="N11" s="117"/>
    </row>
    <row r="12" spans="1:14" s="2" customFormat="1" ht="14.25">
      <c r="B12" s="107" t="s">
        <v>9</v>
      </c>
      <c r="C12" s="107"/>
      <c r="D12" s="117" t="str">
        <f>'PENETAPAN SKP'!D12:E12</f>
        <v>BPS Kabupaten Kolaka</v>
      </c>
      <c r="E12" s="117"/>
      <c r="F12" s="117"/>
      <c r="G12" s="117"/>
      <c r="H12" s="107" t="s">
        <v>9</v>
      </c>
      <c r="I12" s="107"/>
      <c r="J12" s="117" t="s">
        <v>69</v>
      </c>
      <c r="K12" s="117"/>
      <c r="L12" s="117"/>
      <c r="M12" s="117"/>
      <c r="N12" s="117"/>
    </row>
    <row r="13" spans="1:14" s="4" customFormat="1" ht="36" customHeight="1">
      <c r="B13" s="74" t="s">
        <v>0</v>
      </c>
      <c r="C13" s="74" t="s">
        <v>40</v>
      </c>
      <c r="D13" s="74" t="s">
        <v>12</v>
      </c>
      <c r="E13" s="74" t="s">
        <v>41</v>
      </c>
      <c r="F13" s="74" t="s">
        <v>13</v>
      </c>
      <c r="G13" s="74" t="s">
        <v>2</v>
      </c>
      <c r="H13" s="74" t="s">
        <v>3</v>
      </c>
      <c r="I13" s="74" t="s">
        <v>31</v>
      </c>
      <c r="J13" s="74" t="s">
        <v>32</v>
      </c>
      <c r="K13" s="74" t="s">
        <v>48</v>
      </c>
      <c r="L13" s="74"/>
      <c r="M13" s="74"/>
      <c r="N13" s="21"/>
    </row>
    <row r="14" spans="1:14" s="4" customFormat="1" ht="32.25" customHeight="1">
      <c r="B14" s="74"/>
      <c r="C14" s="74"/>
      <c r="D14" s="74"/>
      <c r="E14" s="74"/>
      <c r="F14" s="74"/>
      <c r="G14" s="74"/>
      <c r="H14" s="74"/>
      <c r="I14" s="74"/>
      <c r="J14" s="74"/>
      <c r="K14" s="35" t="s">
        <v>49</v>
      </c>
      <c r="L14" s="35" t="s">
        <v>50</v>
      </c>
      <c r="M14" s="35" t="s">
        <v>33</v>
      </c>
      <c r="N14" s="21"/>
    </row>
    <row r="15" spans="1:14" s="19" customFormat="1" ht="30" customHeight="1">
      <c r="B15" s="22" t="s">
        <v>14</v>
      </c>
      <c r="C15" s="22" t="s">
        <v>15</v>
      </c>
      <c r="D15" s="22" t="s">
        <v>16</v>
      </c>
      <c r="E15" s="22" t="s">
        <v>17</v>
      </c>
      <c r="F15" s="22" t="s">
        <v>26</v>
      </c>
      <c r="G15" s="22" t="s">
        <v>34</v>
      </c>
      <c r="H15" s="22" t="s">
        <v>35</v>
      </c>
      <c r="I15" s="22" t="s">
        <v>36</v>
      </c>
      <c r="J15" s="22" t="s">
        <v>37</v>
      </c>
      <c r="K15" s="22" t="s">
        <v>45</v>
      </c>
      <c r="L15" s="22" t="s">
        <v>46</v>
      </c>
      <c r="M15" s="22" t="s">
        <v>47</v>
      </c>
      <c r="N15" s="23" t="s">
        <v>4</v>
      </c>
    </row>
    <row r="16" spans="1:14" s="3" customFormat="1" ht="30" customHeight="1">
      <c r="B16" s="24" t="s">
        <v>18</v>
      </c>
      <c r="C16" s="104" t="s">
        <v>19</v>
      </c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25" t="s">
        <v>4</v>
      </c>
    </row>
    <row r="17" spans="2:14" s="3" customFormat="1" ht="42.75">
      <c r="B17" s="120">
        <v>1</v>
      </c>
      <c r="C17" s="58" t="str">
        <f>'PENETAPAN SKP'!C17:D17</f>
        <v>Persentase publikasi statistik yang menerapkan standard akurasi</v>
      </c>
      <c r="D17" s="58" t="str">
        <f>'PENETAPAN SKP'!E17:E17</f>
        <v>Backup data Aplikasi dan Sistem Informasi di Server BPS Kabupaten Kolaka</v>
      </c>
      <c r="E17" s="58" t="str">
        <f>'PENETAPAN SKP'!F17</f>
        <v>Kuantitas</v>
      </c>
      <c r="F17" s="58" t="str">
        <f>'PENETAPAN SKP'!G17</f>
        <v>Dokumen hasil backup atau pemulihan data</v>
      </c>
      <c r="G17" s="120" t="str">
        <f>'PENETAPAN SKP'!I17</f>
        <v>52 dokumen</v>
      </c>
      <c r="H17" s="26"/>
      <c r="I17" s="26"/>
      <c r="J17" s="26"/>
      <c r="K17" s="26"/>
      <c r="L17" s="26"/>
      <c r="M17" s="26"/>
      <c r="N17" s="25" t="s">
        <v>4</v>
      </c>
    </row>
    <row r="18" spans="2:14" s="3" customFormat="1" ht="42.75">
      <c r="B18" s="120">
        <v>2</v>
      </c>
      <c r="C18" s="58"/>
      <c r="D18" s="58" t="str">
        <f>'PENETAPAN SKP'!E18:E18</f>
        <v>Melakukan identifikasi kebutuhan pengguna SiMitra</v>
      </c>
      <c r="E18" s="58" t="str">
        <f>'PENETAPAN SKP'!F18</f>
        <v>Kuantitas</v>
      </c>
      <c r="F18" s="58" t="str">
        <f>'PENETAPAN SKP'!G18</f>
        <v>Dokumen hasil identifikasi kebutuhan pengguna sistem informasi</v>
      </c>
      <c r="G18" s="120" t="str">
        <f>'PENETAPAN SKP'!I18</f>
        <v>1 dokumen</v>
      </c>
      <c r="H18" s="26"/>
      <c r="I18" s="26"/>
      <c r="J18" s="26"/>
      <c r="K18" s="26"/>
      <c r="L18" s="26"/>
      <c r="M18" s="26"/>
      <c r="N18" s="25"/>
    </row>
    <row r="19" spans="2:14" s="3" customFormat="1" ht="28.5">
      <c r="B19" s="120">
        <v>3</v>
      </c>
      <c r="C19" s="58"/>
      <c r="D19" s="58" t="str">
        <f>'PENETAPAN SKP'!E19:E19</f>
        <v>Melakukan analisis SiMitra</v>
      </c>
      <c r="E19" s="58" t="str">
        <f>'PENETAPAN SKP'!F19</f>
        <v>Kuantitas</v>
      </c>
      <c r="F19" s="58" t="str">
        <f>'PENETAPAN SKP'!G19</f>
        <v>Dokumen hasil analisis sistem informasi</v>
      </c>
      <c r="G19" s="120" t="str">
        <f>'PENETAPAN SKP'!I19</f>
        <v>1 dokumen</v>
      </c>
      <c r="H19" s="26"/>
      <c r="I19" s="26"/>
      <c r="J19" s="26"/>
      <c r="K19" s="26"/>
      <c r="L19" s="26"/>
      <c r="M19" s="26"/>
      <c r="N19" s="25"/>
    </row>
    <row r="20" spans="2:14" s="3" customFormat="1" ht="28.5">
      <c r="B20" s="120">
        <v>4</v>
      </c>
      <c r="C20" s="58"/>
      <c r="D20" s="58" t="str">
        <f>'PENETAPAN SKP'!E20:E20</f>
        <v>Melakukan pemodelan proses SiMitra</v>
      </c>
      <c r="E20" s="58" t="str">
        <f>'PENETAPAN SKP'!F20</f>
        <v>Kuantitas</v>
      </c>
      <c r="F20" s="58" t="str">
        <f>'PENETAPAN SKP'!G20</f>
        <v>Dokumen hasil pemodelan proses sistem informasi</v>
      </c>
      <c r="G20" s="120" t="str">
        <f>'PENETAPAN SKP'!I20</f>
        <v>1 dokumen</v>
      </c>
      <c r="H20" s="26"/>
      <c r="I20" s="26"/>
      <c r="J20" s="26"/>
      <c r="K20" s="26"/>
      <c r="L20" s="26"/>
      <c r="M20" s="26"/>
      <c r="N20" s="25"/>
    </row>
    <row r="21" spans="2:14" s="3" customFormat="1" ht="28.5">
      <c r="B21" s="120">
        <v>5</v>
      </c>
      <c r="C21" s="58"/>
      <c r="D21" s="58" t="str">
        <f>'PENETAPAN SKP'!E21:E21</f>
        <v>Melakukan perancangan data model SiMitra</v>
      </c>
      <c r="E21" s="58" t="str">
        <f>'PENETAPAN SKP'!F21</f>
        <v>Kuantitas</v>
      </c>
      <c r="F21" s="58" t="str">
        <f>'PENETAPAN SKP'!G21</f>
        <v>Dokumen rancangan data model</v>
      </c>
      <c r="G21" s="120" t="str">
        <f>'PENETAPAN SKP'!I21</f>
        <v>1 dokumen</v>
      </c>
      <c r="H21" s="26"/>
      <c r="I21" s="26"/>
      <c r="J21" s="26"/>
      <c r="K21" s="26"/>
      <c r="L21" s="26"/>
      <c r="M21" s="26"/>
      <c r="N21" s="25"/>
    </row>
    <row r="22" spans="2:14" s="3" customFormat="1" ht="28.5">
      <c r="B22" s="120">
        <v>6</v>
      </c>
      <c r="C22" s="58"/>
      <c r="D22" s="58" t="str">
        <f>'PENETAPAN SKP'!E22:E22</f>
        <v>Melakukan Implementasi Data Model SiMitra</v>
      </c>
      <c r="E22" s="58" t="str">
        <f>'PENETAPAN SKP'!F22</f>
        <v>Kuantitas</v>
      </c>
      <c r="F22" s="58" t="str">
        <f>'PENETAPAN SKP'!G22</f>
        <v>Dokumen implementasi data model</v>
      </c>
      <c r="G22" s="120" t="str">
        <f>'PENETAPAN SKP'!I22</f>
        <v>1 dokumen</v>
      </c>
      <c r="H22" s="26"/>
      <c r="I22" s="26"/>
      <c r="J22" s="26"/>
      <c r="K22" s="26"/>
      <c r="L22" s="26"/>
      <c r="M22" s="26"/>
      <c r="N22" s="25"/>
    </row>
    <row r="23" spans="2:14" s="3" customFormat="1" ht="42.75">
      <c r="B23" s="120">
        <v>7</v>
      </c>
      <c r="C23" s="58"/>
      <c r="D23" s="58" t="str">
        <f>'PENETAPAN SKP'!E23:E23</f>
        <v>Melakukan Perancangan Sistem SiMitra</v>
      </c>
      <c r="E23" s="58" t="str">
        <f>'PENETAPAN SKP'!F23</f>
        <v>Kuantitas</v>
      </c>
      <c r="F23" s="58" t="str">
        <f>'PENETAPAN SKP'!G23</f>
        <v>Dokumen hasil perancangan sistem informasi</v>
      </c>
      <c r="G23" s="120" t="str">
        <f>'PENETAPAN SKP'!I23</f>
        <v>1 dokumen</v>
      </c>
      <c r="H23" s="26"/>
      <c r="I23" s="26"/>
      <c r="J23" s="26"/>
      <c r="K23" s="26"/>
      <c r="L23" s="26"/>
      <c r="M23" s="26"/>
      <c r="N23" s="25"/>
    </row>
    <row r="24" spans="2:14" s="3" customFormat="1" ht="28.5">
      <c r="B24" s="120">
        <v>8</v>
      </c>
      <c r="C24" s="58"/>
      <c r="D24" s="58" t="str">
        <f>'PENETAPAN SKP'!E24:E24</f>
        <v>Membuat algoritma pemrograman SiMitra</v>
      </c>
      <c r="E24" s="58" t="str">
        <f>'PENETAPAN SKP'!F24</f>
        <v>Kuantitas</v>
      </c>
      <c r="F24" s="58" t="str">
        <f>'PENETAPAN SKP'!G24</f>
        <v>Dokumen algoritma program</v>
      </c>
      <c r="G24" s="120" t="str">
        <f>'PENETAPAN SKP'!I24</f>
        <v>1 dokumen</v>
      </c>
      <c r="H24" s="26"/>
      <c r="I24" s="26"/>
      <c r="J24" s="26"/>
      <c r="K24" s="26"/>
      <c r="L24" s="26"/>
      <c r="M24" s="26"/>
      <c r="N24" s="25"/>
    </row>
    <row r="25" spans="2:14" s="3" customFormat="1" ht="28.5">
      <c r="B25" s="120">
        <v>9</v>
      </c>
      <c r="C25" s="58"/>
      <c r="D25" s="58" t="str">
        <f>'PENETAPAN SKP'!E25:E25</f>
        <v>Membuat Program Aplikasi SiMitra</v>
      </c>
      <c r="E25" s="58" t="str">
        <f>'PENETAPAN SKP'!F25</f>
        <v>Kuantitas</v>
      </c>
      <c r="F25" s="58" t="str">
        <f>'PENETAPAN SKP'!G25</f>
        <v>Program aplikasi sistem informasi</v>
      </c>
      <c r="G25" s="120" t="str">
        <f>'PENETAPAN SKP'!I25</f>
        <v>1 Program</v>
      </c>
      <c r="H25" s="26"/>
      <c r="I25" s="26"/>
      <c r="J25" s="26"/>
      <c r="K25" s="26"/>
      <c r="L25" s="26"/>
      <c r="M25" s="26"/>
      <c r="N25" s="25"/>
    </row>
    <row r="26" spans="2:14" s="3" customFormat="1" ht="42.75">
      <c r="B26" s="120">
        <v>10</v>
      </c>
      <c r="C26" s="58"/>
      <c r="D26" s="58" t="str">
        <f>'PENETAPAN SKP'!E26:E26</f>
        <v>Menyusun Petunjuk Operasional Program Aplikasi SiMitra</v>
      </c>
      <c r="E26" s="58" t="str">
        <f>'PENETAPAN SKP'!F26</f>
        <v>Kuantitas</v>
      </c>
      <c r="F26" s="58" t="str">
        <f>'PENETAPAN SKP'!G26</f>
        <v>Buku petunjuk operasional program aplikasi sistem informasi</v>
      </c>
      <c r="G26" s="120" t="str">
        <f>'PENETAPAN SKP'!I26</f>
        <v>1 Buku</v>
      </c>
      <c r="H26" s="26"/>
      <c r="I26" s="26"/>
      <c r="J26" s="26"/>
      <c r="K26" s="26"/>
      <c r="L26" s="26"/>
      <c r="M26" s="26"/>
      <c r="N26" s="25"/>
    </row>
    <row r="27" spans="2:14" s="3" customFormat="1" ht="57">
      <c r="B27" s="120">
        <v>11</v>
      </c>
      <c r="C27" s="58"/>
      <c r="D27" s="58" t="str">
        <f>'PENETAPAN SKP'!E27:E27</f>
        <v>Mengembangkan Aplikasi KCDA Blanko Generator Untuk Mendukung Format Blanko Baru</v>
      </c>
      <c r="E27" s="58" t="str">
        <f>'PENETAPAN SKP'!F27</f>
        <v>Kuantitas</v>
      </c>
      <c r="F27" s="58" t="str">
        <f>'PENETAPAN SKP'!G27</f>
        <v>Dokumentasi hasil pengembangan program aplikasi sistem informasi</v>
      </c>
      <c r="G27" s="120" t="str">
        <f>'PENETAPAN SKP'!I27</f>
        <v>1 Dokumentasi</v>
      </c>
      <c r="H27" s="26"/>
      <c r="I27" s="26"/>
      <c r="J27" s="26"/>
      <c r="K27" s="26"/>
      <c r="L27" s="26"/>
      <c r="M27" s="26"/>
      <c r="N27" s="25"/>
    </row>
    <row r="28" spans="2:14" s="3" customFormat="1" ht="42.75">
      <c r="B28" s="120">
        <v>12</v>
      </c>
      <c r="C28" s="58"/>
      <c r="D28" s="58" t="str">
        <f>'PENETAPAN SKP'!E28:E28</f>
        <v>Mengembangkan SIPEDE: Fitur Pembuatan BAST</v>
      </c>
      <c r="E28" s="58" t="str">
        <f>'PENETAPAN SKP'!F28</f>
        <v>Kuantitas</v>
      </c>
      <c r="F28" s="58" t="str">
        <f>'PENETAPAN SKP'!G28</f>
        <v>Dokumentasi hasil pengembangan program aplikasi sistem informasi</v>
      </c>
      <c r="G28" s="120" t="str">
        <f>'PENETAPAN SKP'!I28</f>
        <v>1 Dokumentasi</v>
      </c>
      <c r="H28" s="26"/>
      <c r="I28" s="26"/>
      <c r="J28" s="26"/>
      <c r="K28" s="26"/>
      <c r="L28" s="26"/>
      <c r="M28" s="26"/>
      <c r="N28" s="25"/>
    </row>
    <row r="29" spans="2:14" s="3" customFormat="1" ht="71.25">
      <c r="B29" s="120">
        <v>13</v>
      </c>
      <c r="C29" s="58"/>
      <c r="D29" s="58" t="str">
        <f>'PENETAPAN SKP'!E29:E29</f>
        <v>Melakukan Pengumpulan Kebutuhan Informasi untuk Publikasi Kecamatan Latambaga dalam Angka 2022</v>
      </c>
      <c r="E29" s="58" t="str">
        <f>'PENETAPAN SKP'!F29</f>
        <v>Kuantitas</v>
      </c>
      <c r="F29" s="58" t="str">
        <f>'PENETAPAN SKP'!G29</f>
        <v>Dokumen kebutuhan informasi</v>
      </c>
      <c r="G29" s="120" t="str">
        <f>'PENETAPAN SKP'!I29</f>
        <v>1 dokumen</v>
      </c>
      <c r="H29" s="26"/>
      <c r="I29" s="26"/>
      <c r="J29" s="26"/>
      <c r="K29" s="26"/>
      <c r="L29" s="26"/>
      <c r="M29" s="26"/>
      <c r="N29" s="25"/>
    </row>
    <row r="30" spans="2:14" s="3" customFormat="1" ht="57">
      <c r="B30" s="120">
        <v>14</v>
      </c>
      <c r="C30" s="58"/>
      <c r="D30" s="58" t="str">
        <f>'PENETAPAN SKP'!E30:E30</f>
        <v>Melakukan Pengumpulan Kebutuhan Informasi untuk Publikasi Kolaka dalam Angka 2022</v>
      </c>
      <c r="E30" s="58" t="str">
        <f>'PENETAPAN SKP'!F30</f>
        <v>Kuantitas</v>
      </c>
      <c r="F30" s="58" t="str">
        <f>'PENETAPAN SKP'!G30</f>
        <v>Dokumen kebutuhan informasi</v>
      </c>
      <c r="G30" s="120" t="str">
        <f>'PENETAPAN SKP'!I30</f>
        <v>1 dokumen</v>
      </c>
      <c r="H30" s="26"/>
      <c r="I30" s="26"/>
      <c r="J30" s="26"/>
      <c r="K30" s="26"/>
      <c r="L30" s="26"/>
      <c r="M30" s="26"/>
      <c r="N30" s="25"/>
    </row>
    <row r="31" spans="2:14" s="3" customFormat="1" ht="57">
      <c r="B31" s="120">
        <v>15</v>
      </c>
      <c r="C31" s="58"/>
      <c r="D31" s="58" t="str">
        <f>'PENETAPAN SKP'!E31:E31</f>
        <v>Melakukan deteksi kerusakan Sipede: Reservasi Nomor Surat Gagal</v>
      </c>
      <c r="E31" s="58" t="str">
        <f>'PENETAPAN SKP'!F31</f>
        <v>Kuantitas</v>
      </c>
      <c r="F31" s="58" t="str">
        <f>'PENETAPAN SKP'!G31</f>
        <v>Laporan hasil deteksi dan atau perbaikan kerusakan sistem informasi</v>
      </c>
      <c r="G31" s="120" t="str">
        <f>'PENETAPAN SKP'!I31</f>
        <v>1 Laporan</v>
      </c>
      <c r="H31" s="26"/>
      <c r="I31" s="26"/>
      <c r="J31" s="26"/>
      <c r="K31" s="26"/>
      <c r="L31" s="26"/>
      <c r="M31" s="26"/>
      <c r="N31" s="25"/>
    </row>
    <row r="32" spans="2:14" s="3" customFormat="1" ht="71.25">
      <c r="B32" s="120">
        <v>16</v>
      </c>
      <c r="C32" s="58"/>
      <c r="D32" s="58" t="str">
        <f>'PENETAPAN SKP'!E32:E32</f>
        <v>Melakukan Instalasi Aplikasi Pemutakhiran dan Penarikan Sampel Sakernas 2022 Februari di Server BPS Kabupaten Kolaka</v>
      </c>
      <c r="E32" s="58" t="str">
        <f>'PENETAPAN SKP'!F32</f>
        <v>Kuantitas</v>
      </c>
      <c r="F32" s="58" t="str">
        <f>'PENETAPAN SKP'!G32</f>
        <v>Laporan pelaksanaan instalasi/upgrade dan konfigurasi sistem operasi/aplikasi</v>
      </c>
      <c r="G32" s="120" t="str">
        <f>'PENETAPAN SKP'!I32</f>
        <v>1 Laporan</v>
      </c>
      <c r="H32" s="26"/>
      <c r="I32" s="26"/>
      <c r="J32" s="26"/>
      <c r="K32" s="26"/>
      <c r="L32" s="26"/>
      <c r="M32" s="26"/>
      <c r="N32" s="25"/>
    </row>
    <row r="33" spans="2:14" s="3" customFormat="1" ht="42.75">
      <c r="B33" s="120">
        <v>17</v>
      </c>
      <c r="C33" s="58" t="str">
        <f>'PENETAPAN SKP'!C33:D33</f>
        <v>Persentase kepuasan pengguna data terhadap sarana dan prasarana pelayanan BPS</v>
      </c>
      <c r="D33" s="58" t="str">
        <f>'PENETAPAN SKP'!E33:E33</f>
        <v>Melakukan pemodelan proses sistem SSO</v>
      </c>
      <c r="E33" s="58" t="str">
        <f>'PENETAPAN SKP'!F33</f>
        <v>Kuantitas</v>
      </c>
      <c r="F33" s="58" t="str">
        <f>'PENETAPAN SKP'!G33</f>
        <v>Dokumen hasil pemodelan proses</v>
      </c>
      <c r="G33" s="120" t="str">
        <f>'PENETAPAN SKP'!I33</f>
        <v>1 dokumen</v>
      </c>
      <c r="H33" s="26"/>
      <c r="I33" s="26"/>
      <c r="J33" s="26"/>
      <c r="K33" s="26"/>
      <c r="L33" s="26"/>
      <c r="M33" s="26"/>
      <c r="N33" s="25"/>
    </row>
    <row r="34" spans="2:14" s="3" customFormat="1" ht="28.5">
      <c r="B34" s="120">
        <v>18</v>
      </c>
      <c r="C34" s="58"/>
      <c r="D34" s="58" t="str">
        <f>'PENETAPAN SKP'!E34:E34</f>
        <v>Melakukan Implementasi Data Model Sistem SSO</v>
      </c>
      <c r="E34" s="58" t="str">
        <f>'PENETAPAN SKP'!F34</f>
        <v>Kuantitas</v>
      </c>
      <c r="F34" s="58" t="str">
        <f>'PENETAPAN SKP'!G34</f>
        <v>Dokumen implementasi data model</v>
      </c>
      <c r="G34" s="120" t="str">
        <f>'PENETAPAN SKP'!I34</f>
        <v>1 dokumen</v>
      </c>
      <c r="H34" s="26"/>
      <c r="I34" s="26"/>
      <c r="J34" s="26"/>
      <c r="K34" s="26"/>
      <c r="L34" s="26"/>
      <c r="M34" s="26"/>
      <c r="N34" s="25"/>
    </row>
    <row r="35" spans="2:14" s="3" customFormat="1" ht="42.75">
      <c r="B35" s="120">
        <v>19</v>
      </c>
      <c r="C35" s="58"/>
      <c r="D35" s="58" t="str">
        <f>'PENETAPAN SKP'!E35:E35</f>
        <v>Melakukan Perancangan Sistem SSO</v>
      </c>
      <c r="E35" s="58" t="str">
        <f>'PENETAPAN SKP'!F35</f>
        <v>Kuantitas</v>
      </c>
      <c r="F35" s="58" t="str">
        <f>'PENETAPAN SKP'!G35</f>
        <v>Dokumen hasil perancangan sistem informasi</v>
      </c>
      <c r="G35" s="120" t="str">
        <f>'PENETAPAN SKP'!I35</f>
        <v>1 dokumen</v>
      </c>
      <c r="H35" s="26"/>
      <c r="I35" s="26"/>
      <c r="J35" s="26"/>
      <c r="K35" s="26"/>
      <c r="L35" s="26"/>
      <c r="M35" s="26"/>
      <c r="N35" s="25"/>
    </row>
    <row r="36" spans="2:14" s="3" customFormat="1" ht="28.5">
      <c r="B36" s="120">
        <v>20</v>
      </c>
      <c r="C36" s="58"/>
      <c r="D36" s="58" t="str">
        <f>'PENETAPAN SKP'!E36:E36</f>
        <v>Membuat algoritma pemrograman Sistem SSO</v>
      </c>
      <c r="E36" s="58" t="str">
        <f>'PENETAPAN SKP'!F36</f>
        <v>Kuantitas</v>
      </c>
      <c r="F36" s="58" t="str">
        <f>'PENETAPAN SKP'!G36</f>
        <v>Dokumen algoritma program</v>
      </c>
      <c r="G36" s="120" t="str">
        <f>'PENETAPAN SKP'!I36</f>
        <v>1 dokumen</v>
      </c>
      <c r="H36" s="26"/>
      <c r="I36" s="26"/>
      <c r="J36" s="26"/>
      <c r="K36" s="26"/>
      <c r="L36" s="26"/>
      <c r="M36" s="26"/>
      <c r="N36" s="25"/>
    </row>
    <row r="37" spans="2:14" s="3" customFormat="1" ht="28.5">
      <c r="B37" s="120">
        <v>21</v>
      </c>
      <c r="C37" s="58"/>
      <c r="D37" s="58" t="str">
        <f>'PENETAPAN SKP'!E37:E37</f>
        <v>Membuat Program Aplikasi Sistem SSO</v>
      </c>
      <c r="E37" s="58" t="str">
        <f>'PENETAPAN SKP'!F37</f>
        <v>Kuantitas</v>
      </c>
      <c r="F37" s="58" t="str">
        <f>'PENETAPAN SKP'!G37</f>
        <v>Program aplikasi sistem informasi</v>
      </c>
      <c r="G37" s="120" t="str">
        <f>'PENETAPAN SKP'!I37</f>
        <v>1 Program</v>
      </c>
      <c r="H37" s="26"/>
      <c r="I37" s="26"/>
      <c r="J37" s="26"/>
      <c r="K37" s="26"/>
      <c r="L37" s="26"/>
      <c r="M37" s="26"/>
      <c r="N37" s="25"/>
    </row>
    <row r="38" spans="2:14" s="3" customFormat="1" ht="42.75">
      <c r="B38" s="120">
        <v>22</v>
      </c>
      <c r="C38" s="58"/>
      <c r="D38" s="58" t="str">
        <f>'PENETAPAN SKP'!E38:E38</f>
        <v>Menyusun Petunjuk Operasional Program Aplikasi Sistem SSO</v>
      </c>
      <c r="E38" s="58" t="str">
        <f>'PENETAPAN SKP'!F38</f>
        <v>Kuantitas</v>
      </c>
      <c r="F38" s="58" t="str">
        <f>'PENETAPAN SKP'!G38</f>
        <v>Buku petunjuk operasional program aplikasi sistem informasi</v>
      </c>
      <c r="G38" s="120" t="str">
        <f>'PENETAPAN SKP'!I38</f>
        <v>1 Buku</v>
      </c>
      <c r="H38" s="26"/>
      <c r="I38" s="26"/>
      <c r="J38" s="26"/>
      <c r="K38" s="26"/>
      <c r="L38" s="26"/>
      <c r="M38" s="26"/>
      <c r="N38" s="25"/>
    </row>
    <row r="39" spans="2:14" s="3" customFormat="1" ht="57">
      <c r="B39" s="120">
        <v>23</v>
      </c>
      <c r="C39" s="58"/>
      <c r="D39" s="58" t="str">
        <f>'PENETAPAN SKP'!E39:E39</f>
        <v>Melakukan pemantauan (monitoring) kinerja aplikasi sistem informasi di BPS Kabupaten Kolaka</v>
      </c>
      <c r="E39" s="58" t="str">
        <f>'PENETAPAN SKP'!F39</f>
        <v>Kuantitas</v>
      </c>
      <c r="F39" s="58" t="str">
        <f>'PENETAPAN SKP'!G39</f>
        <v>Laporan pemantauan kinerja aplikasi sistem informasi di lingkungan instansi</v>
      </c>
      <c r="G39" s="120" t="str">
        <f>'PENETAPAN SKP'!I39</f>
        <v>12 Laporan</v>
      </c>
      <c r="H39" s="26"/>
      <c r="I39" s="26"/>
      <c r="J39" s="26"/>
      <c r="K39" s="26"/>
      <c r="L39" s="26"/>
      <c r="M39" s="26"/>
      <c r="N39" s="25"/>
    </row>
    <row r="40" spans="2:14" s="3" customFormat="1" ht="42.75">
      <c r="B40" s="120">
        <v>24</v>
      </c>
      <c r="C40" s="58"/>
      <c r="D40" s="58" t="str">
        <f>'PENETAPAN SKP'!E40:E40</f>
        <v>Melakukan Pemeliharaan Infrastruktur TI di BPS Kabupaten Kolaka</v>
      </c>
      <c r="E40" s="58" t="str">
        <f>'PENETAPAN SKP'!F40</f>
        <v>Kuantitas</v>
      </c>
      <c r="F40" s="58" t="str">
        <f>'PENETAPAN SKP'!G40</f>
        <v>Laporan pemeliharaan infrastruktur TI</v>
      </c>
      <c r="G40" s="120" t="str">
        <f>'PENETAPAN SKP'!I40</f>
        <v>52 Laporan</v>
      </c>
      <c r="H40" s="26"/>
      <c r="I40" s="26"/>
      <c r="J40" s="26"/>
      <c r="K40" s="26"/>
      <c r="L40" s="26"/>
      <c r="M40" s="26"/>
      <c r="N40" s="25"/>
    </row>
    <row r="41" spans="2:14" s="3" customFormat="1" ht="28.5">
      <c r="B41" s="120">
        <v>25</v>
      </c>
      <c r="C41" s="58"/>
      <c r="D41" s="58" t="str">
        <f>'PENETAPAN SKP'!E41:E41</f>
        <v>Menyusun prosedur pemanfaatan Infrastruktur TI</v>
      </c>
      <c r="E41" s="58" t="str">
        <f>'PENETAPAN SKP'!F41</f>
        <v>Kuantitas</v>
      </c>
      <c r="F41" s="58" t="str">
        <f>'PENETAPAN SKP'!G41</f>
        <v>Dokumen prosedur pemanfaatan infrastruktur TI</v>
      </c>
      <c r="G41" s="120" t="str">
        <f>'PENETAPAN SKP'!I41</f>
        <v>12 Dokumen</v>
      </c>
      <c r="H41" s="26"/>
      <c r="I41" s="26"/>
      <c r="J41" s="26"/>
      <c r="K41" s="26"/>
      <c r="L41" s="26"/>
      <c r="M41" s="26"/>
      <c r="N41" s="25"/>
    </row>
    <row r="42" spans="2:14" s="3" customFormat="1" ht="57">
      <c r="B42" s="120">
        <v>26</v>
      </c>
      <c r="C42" s="58"/>
      <c r="D42" s="58" t="str">
        <f>'PENETAPAN SKP'!E42:E42</f>
        <v>Instalasi Sertifikat SSL Domain bpskolaka.com</v>
      </c>
      <c r="E42" s="58" t="str">
        <f>'PENETAPAN SKP'!F42</f>
        <v>Kuantitas</v>
      </c>
      <c r="F42" s="58" t="str">
        <f>'PENETAPAN SKP'!G42</f>
        <v>Laporan pelaksanaan instalasi/upgrade dan konfigurasi sistem operasi/aplikasi</v>
      </c>
      <c r="G42" s="120" t="str">
        <f>'PENETAPAN SKP'!I42</f>
        <v>4 Laporan</v>
      </c>
      <c r="H42" s="26"/>
      <c r="I42" s="26"/>
      <c r="J42" s="26"/>
      <c r="K42" s="26"/>
      <c r="L42" s="26"/>
      <c r="M42" s="26"/>
      <c r="N42" s="25"/>
    </row>
    <row r="43" spans="2:14" s="3" customFormat="1" ht="42.75">
      <c r="B43" s="120">
        <v>27</v>
      </c>
      <c r="C43" s="58"/>
      <c r="D43" s="58" t="str">
        <f>'PENETAPAN SKP'!E43:E43</f>
        <v>Deteksi dan Perbaikan Aplikasi/ Sistem Informasi</v>
      </c>
      <c r="E43" s="58" t="str">
        <f>'PENETAPAN SKP'!F43</f>
        <v>Kuantitas</v>
      </c>
      <c r="F43" s="58" t="str">
        <f>'PENETAPAN SKP'!G43</f>
        <v>Persentasi deteksi dan atau perbaikan kerusakan sistem informasi</v>
      </c>
      <c r="G43" s="121">
        <f>'PENETAPAN SKP'!I43</f>
        <v>1</v>
      </c>
      <c r="H43" s="26"/>
      <c r="I43" s="26"/>
      <c r="J43" s="26"/>
      <c r="K43" s="26"/>
      <c r="L43" s="26"/>
      <c r="M43" s="26"/>
      <c r="N43" s="25"/>
    </row>
    <row r="44" spans="2:14" s="3" customFormat="1" ht="42.75">
      <c r="B44" s="120">
        <v>28</v>
      </c>
      <c r="C44" s="58"/>
      <c r="D44" s="58" t="str">
        <f>'PENETAPAN SKP'!E44:E44</f>
        <v>Mengembangkan Sistem Informasi</v>
      </c>
      <c r="E44" s="58" t="str">
        <f>'PENETAPAN SKP'!F44</f>
        <v>Kuantitas</v>
      </c>
      <c r="F44" s="58" t="str">
        <f>'PENETAPAN SKP'!G44</f>
        <v>Persentasi pengembangan program aplikasi sistem informasi</v>
      </c>
      <c r="G44" s="121">
        <f>'PENETAPAN SKP'!I44</f>
        <v>1</v>
      </c>
      <c r="H44" s="26"/>
      <c r="I44" s="26"/>
      <c r="J44" s="26"/>
      <c r="K44" s="26"/>
      <c r="L44" s="26"/>
      <c r="M44" s="26"/>
      <c r="N44" s="25"/>
    </row>
    <row r="45" spans="2:14" s="3" customFormat="1" ht="99.75">
      <c r="B45" s="120">
        <v>29</v>
      </c>
      <c r="C45" s="58"/>
      <c r="D45" s="58" t="str">
        <f>'PENETAPAN SKP'!E45:E45</f>
        <v>Menyiapkan Peralatan Video Conference (Vicon/Streaming), Monitoring Peralatan (Audio, Video, Dan Perangkat Jaringan), Dan Mengatur Layout Apel Senin Rutin</v>
      </c>
      <c r="E45" s="58" t="str">
        <f>'PENETAPAN SKP'!F45</f>
        <v>Kuantitas</v>
      </c>
      <c r="F45" s="58" t="str">
        <f>'PENETAPAN SKP'!G45</f>
        <v>Persentasi hasil penyiapan peralatan vicon, monitoring peralatan, dan pengaturan layout</v>
      </c>
      <c r="G45" s="121">
        <f>'PENETAPAN SKP'!I45</f>
        <v>1</v>
      </c>
      <c r="H45" s="26"/>
      <c r="I45" s="26"/>
      <c r="J45" s="26"/>
      <c r="K45" s="26"/>
      <c r="L45" s="26"/>
      <c r="M45" s="26"/>
      <c r="N45" s="25"/>
    </row>
    <row r="46" spans="2:14" s="3" customFormat="1" ht="57">
      <c r="B46" s="120">
        <v>30</v>
      </c>
      <c r="C46" s="58"/>
      <c r="D46" s="58" t="str">
        <f>'PENETAPAN SKP'!E46:E46</f>
        <v>Melakukan deteksi dan perbaikan kerusakan Infrastruktur TI</v>
      </c>
      <c r="E46" s="58" t="str">
        <f>'PENETAPAN SKP'!F46</f>
        <v>Kuantitas</v>
      </c>
      <c r="F46" s="58" t="str">
        <f>'PENETAPAN SKP'!G46</f>
        <v>Persentasi deteksi dan atau perbaikan terhadap permasalahan infrastruktur TI</v>
      </c>
      <c r="G46" s="121">
        <f>'PENETAPAN SKP'!I46</f>
        <v>1</v>
      </c>
      <c r="H46" s="26"/>
      <c r="I46" s="26"/>
      <c r="J46" s="26"/>
      <c r="K46" s="26"/>
      <c r="L46" s="26"/>
      <c r="M46" s="26"/>
      <c r="N46" s="25"/>
    </row>
    <row r="47" spans="2:14" s="3" customFormat="1" ht="42.75">
      <c r="B47" s="120">
        <v>31</v>
      </c>
      <c r="C47" s="58"/>
      <c r="D47" s="58" t="str">
        <f>'PENETAPAN SKP'!E47:E47</f>
        <v>Menyusun Rencana Pemeliharaan Infrastruktur TI di BPS Kab. Kolaka</v>
      </c>
      <c r="E47" s="58" t="str">
        <f>'PENETAPAN SKP'!F47</f>
        <v>Kuantitas</v>
      </c>
      <c r="F47" s="58" t="str">
        <f>'PENETAPAN SKP'!G47</f>
        <v>Dokumen rencana pemeliharaan infrastruktur TI</v>
      </c>
      <c r="G47" s="120" t="str">
        <f>'PENETAPAN SKP'!I47</f>
        <v>1 dokumen</v>
      </c>
      <c r="H47" s="26"/>
      <c r="I47" s="26"/>
      <c r="J47" s="26"/>
      <c r="K47" s="26"/>
      <c r="L47" s="26"/>
      <c r="M47" s="26"/>
      <c r="N47" s="25"/>
    </row>
    <row r="48" spans="2:14" s="3" customFormat="1" ht="30" customHeight="1">
      <c r="B48" s="24" t="s">
        <v>20</v>
      </c>
      <c r="C48" s="104" t="s">
        <v>21</v>
      </c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25" t="s">
        <v>4</v>
      </c>
    </row>
    <row r="49" spans="2:14" s="3" customFormat="1" ht="16.5">
      <c r="B49" s="59">
        <v>1</v>
      </c>
      <c r="C49" s="118" t="str">
        <f>'PENETAPAN SKP'!C49:D49</f>
        <v>-</v>
      </c>
      <c r="D49" s="58" t="str">
        <f>'PENETAPAN SKP'!E49:E49</f>
        <v>-</v>
      </c>
      <c r="E49" s="58" t="str">
        <f>'PENETAPAN SKP'!F49</f>
        <v>-</v>
      </c>
      <c r="F49" s="58" t="str">
        <f>'PENETAPAN SKP'!G49</f>
        <v>-</v>
      </c>
      <c r="G49" s="119" t="str">
        <f>'PENETAPAN SKP'!I49</f>
        <v>-</v>
      </c>
      <c r="H49" s="119" t="s">
        <v>4</v>
      </c>
      <c r="I49" s="119" t="s">
        <v>4</v>
      </c>
      <c r="J49" s="119" t="s">
        <v>4</v>
      </c>
      <c r="K49" s="119" t="s">
        <v>4</v>
      </c>
      <c r="L49" s="119" t="s">
        <v>4</v>
      </c>
      <c r="M49" s="119" t="s">
        <v>4</v>
      </c>
      <c r="N49" s="25" t="s">
        <v>4</v>
      </c>
    </row>
    <row r="50" spans="2:14" s="3" customFormat="1" ht="16.5">
      <c r="B50" s="59">
        <v>2</v>
      </c>
      <c r="C50" s="118" t="str">
        <f>'PENETAPAN SKP'!C50:D50</f>
        <v>-</v>
      </c>
      <c r="D50" s="58" t="str">
        <f>'PENETAPAN SKP'!E50:E50</f>
        <v>-</v>
      </c>
      <c r="E50" s="58" t="str">
        <f>'PENETAPAN SKP'!F50</f>
        <v>-</v>
      </c>
      <c r="F50" s="58" t="str">
        <f>'PENETAPAN SKP'!G50</f>
        <v>-</v>
      </c>
      <c r="G50" s="119" t="str">
        <f>'PENETAPAN SKP'!I50</f>
        <v>-</v>
      </c>
      <c r="H50" s="119" t="s">
        <v>4</v>
      </c>
      <c r="I50" s="119" t="s">
        <v>4</v>
      </c>
      <c r="J50" s="119" t="s">
        <v>4</v>
      </c>
      <c r="K50" s="119" t="s">
        <v>4</v>
      </c>
      <c r="L50" s="119" t="s">
        <v>4</v>
      </c>
      <c r="M50" s="119" t="s">
        <v>4</v>
      </c>
      <c r="N50" s="25" t="s">
        <v>4</v>
      </c>
    </row>
    <row r="51" spans="2:14" s="3" customFormat="1" ht="31.5" customHeight="1"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25" t="s">
        <v>4</v>
      </c>
    </row>
    <row r="52" spans="2:14" s="3" customFormat="1" ht="31.5" customHeight="1">
      <c r="B52" s="106" t="s">
        <v>39</v>
      </c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25" t="s">
        <v>4</v>
      </c>
    </row>
    <row r="53" spans="2:14" s="3" customFormat="1" ht="40.5" customHeight="1">
      <c r="B53" s="106" t="s">
        <v>38</v>
      </c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25" t="s">
        <v>4</v>
      </c>
    </row>
    <row r="54" spans="2:14" s="18" customFormat="1" ht="16.5" customHeight="1">
      <c r="B54" s="14"/>
      <c r="C54" s="15"/>
      <c r="D54" s="15"/>
      <c r="E54" s="15"/>
      <c r="F54" s="15"/>
      <c r="G54" s="15"/>
      <c r="H54" s="16"/>
      <c r="I54" s="15"/>
      <c r="J54" s="15"/>
      <c r="K54" s="16"/>
      <c r="L54" s="15"/>
      <c r="M54" s="15"/>
      <c r="N54" s="17"/>
    </row>
    <row r="55" spans="2:14" s="11" customFormat="1" ht="14.25">
      <c r="H55" s="66" t="s">
        <v>148</v>
      </c>
      <c r="I55" s="66"/>
      <c r="J55" s="66"/>
      <c r="K55" s="66"/>
      <c r="L55" s="66"/>
      <c r="M55" s="66"/>
      <c r="N55" s="20"/>
    </row>
    <row r="56" spans="2:14" s="11" customFormat="1" ht="14.25">
      <c r="B56" s="65"/>
      <c r="C56" s="65"/>
      <c r="D56" s="65"/>
      <c r="E56" s="65"/>
      <c r="F56" s="65"/>
      <c r="G56" s="65"/>
      <c r="H56" s="66" t="s">
        <v>30</v>
      </c>
      <c r="I56" s="66"/>
      <c r="J56" s="66"/>
      <c r="K56" s="66"/>
      <c r="L56" s="66"/>
      <c r="M56" s="66"/>
      <c r="N56" s="20"/>
    </row>
    <row r="57" spans="2:14" s="11" customFormat="1" ht="14.25">
      <c r="B57" s="65"/>
      <c r="C57" s="65"/>
      <c r="D57" s="65"/>
      <c r="E57" s="65"/>
      <c r="F57" s="65"/>
      <c r="G57" s="65"/>
      <c r="H57" s="65"/>
      <c r="I57" s="12"/>
      <c r="J57" s="12"/>
      <c r="K57" s="12"/>
      <c r="L57" s="12"/>
      <c r="M57" s="34"/>
      <c r="N57" s="12"/>
    </row>
    <row r="58" spans="2:14" s="11" customFormat="1" ht="14.25"/>
    <row r="59" spans="2:14" s="11" customFormat="1" ht="14.25"/>
    <row r="60" spans="2:14" s="11" customFormat="1" ht="15">
      <c r="B60" s="67"/>
      <c r="C60" s="67"/>
      <c r="D60" s="67"/>
      <c r="E60" s="67"/>
      <c r="F60" s="67"/>
      <c r="G60" s="67"/>
      <c r="H60" s="67" t="str">
        <f>J8</f>
        <v>Ade Ida Mane, SST, M.Si</v>
      </c>
      <c r="I60" s="67"/>
      <c r="J60" s="67"/>
      <c r="K60" s="67"/>
      <c r="L60" s="67"/>
      <c r="M60" s="67"/>
      <c r="N60" s="67"/>
    </row>
    <row r="61" spans="2:14" s="11" customFormat="1" ht="14.25">
      <c r="B61" s="65"/>
      <c r="C61" s="65"/>
      <c r="D61" s="65"/>
      <c r="E61" s="65"/>
      <c r="F61" s="65"/>
      <c r="G61" s="65"/>
      <c r="H61" s="65" t="s">
        <v>147</v>
      </c>
      <c r="I61" s="65"/>
      <c r="J61" s="65"/>
      <c r="K61" s="65"/>
      <c r="L61" s="65"/>
      <c r="M61" s="65"/>
      <c r="N61" s="65"/>
    </row>
    <row r="62" spans="2:14" s="2" customFormat="1" ht="14.2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2:14" s="2" customFormat="1" ht="14.25">
      <c r="B63" s="80"/>
      <c r="C63" s="80"/>
      <c r="D63" s="80"/>
      <c r="E63" s="80"/>
      <c r="F63" s="80"/>
      <c r="G63" s="80"/>
      <c r="H63" s="80"/>
      <c r="I63" s="13"/>
      <c r="J63" s="11"/>
      <c r="K63" s="11"/>
      <c r="L63" s="11"/>
      <c r="M63" s="11"/>
      <c r="N63" s="11"/>
    </row>
    <row r="64" spans="2:14" s="2" customFormat="1" ht="14.25">
      <c r="B64" s="80"/>
      <c r="C64" s="80"/>
      <c r="D64" s="80"/>
      <c r="E64" s="80"/>
      <c r="F64" s="80"/>
      <c r="G64" s="80"/>
      <c r="H64" s="80"/>
      <c r="I64" s="13"/>
      <c r="J64" s="11"/>
      <c r="K64" s="11"/>
      <c r="L64" s="11"/>
      <c r="M64" s="11"/>
      <c r="N64" s="11"/>
    </row>
    <row r="65" spans="2:14" s="2" customFormat="1" ht="14.25">
      <c r="B65" s="65"/>
      <c r="C65" s="65"/>
      <c r="D65" s="65"/>
      <c r="E65" s="65"/>
      <c r="F65" s="65"/>
      <c r="G65" s="65"/>
      <c r="H65" s="65"/>
      <c r="I65" s="12"/>
      <c r="J65" s="11"/>
      <c r="K65" s="11"/>
      <c r="L65" s="11"/>
      <c r="M65" s="11"/>
      <c r="N65" s="11"/>
    </row>
    <row r="70" spans="2:14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2:14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2:14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2:14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2:1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</sheetData>
  <mergeCells count="54">
    <mergeCell ref="B1:N3"/>
    <mergeCell ref="H4:M4"/>
    <mergeCell ref="A5:C5"/>
    <mergeCell ref="H5:M5"/>
    <mergeCell ref="B7:G7"/>
    <mergeCell ref="H7:N7"/>
    <mergeCell ref="B8:C8"/>
    <mergeCell ref="H8:I8"/>
    <mergeCell ref="J8:N8"/>
    <mergeCell ref="B9:C9"/>
    <mergeCell ref="H9:I9"/>
    <mergeCell ref="J9:N9"/>
    <mergeCell ref="D9:G9"/>
    <mergeCell ref="D8:G8"/>
    <mergeCell ref="B10:C10"/>
    <mergeCell ref="H10:I10"/>
    <mergeCell ref="J10:N10"/>
    <mergeCell ref="B11:C11"/>
    <mergeCell ref="H11:I11"/>
    <mergeCell ref="J11:N11"/>
    <mergeCell ref="D11:G11"/>
    <mergeCell ref="D10:G10"/>
    <mergeCell ref="B12:C12"/>
    <mergeCell ref="H12:I12"/>
    <mergeCell ref="J12:N12"/>
    <mergeCell ref="B13:B14"/>
    <mergeCell ref="D12:G12"/>
    <mergeCell ref="D13:D14"/>
    <mergeCell ref="E13:E14"/>
    <mergeCell ref="F13:F14"/>
    <mergeCell ref="K13:M13"/>
    <mergeCell ref="C16:M16"/>
    <mergeCell ref="I13:I14"/>
    <mergeCell ref="J13:J14"/>
    <mergeCell ref="H55:M55"/>
    <mergeCell ref="B56:G56"/>
    <mergeCell ref="H56:M56"/>
    <mergeCell ref="D52:M52"/>
    <mergeCell ref="D53:M53"/>
    <mergeCell ref="B63:H63"/>
    <mergeCell ref="B64:H64"/>
    <mergeCell ref="B65:H65"/>
    <mergeCell ref="C13:C14"/>
    <mergeCell ref="G13:G14"/>
    <mergeCell ref="H13:H14"/>
    <mergeCell ref="B57:H57"/>
    <mergeCell ref="B60:G60"/>
    <mergeCell ref="H60:N60"/>
    <mergeCell ref="B53:C53"/>
    <mergeCell ref="B61:G61"/>
    <mergeCell ref="H61:N61"/>
    <mergeCell ref="C48:M48"/>
    <mergeCell ref="B51:M51"/>
    <mergeCell ref="B52:C52"/>
  </mergeCells>
  <printOptions horizontalCentered="1"/>
  <pageMargins left="0" right="0" top="0.75" bottom="0" header="0.511811023622047" footer="0.27559055118110198"/>
  <pageSetup paperSize="9" scale="3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RENCANA SKP</vt:lpstr>
      <vt:lpstr>ANGKA KREDIT</vt:lpstr>
      <vt:lpstr>VERIVIKASI ANGKA KREDIT</vt:lpstr>
      <vt:lpstr>REVIU</vt:lpstr>
      <vt:lpstr>PENETAPAN SKP</vt:lpstr>
      <vt:lpstr>PENILAIAN SKP</vt:lpstr>
      <vt:lpstr>'ANGKA KREDIT'!Print_Area</vt:lpstr>
      <vt:lpstr>'PENETAPAN SKP'!Print_Area</vt:lpstr>
      <vt:lpstr>'PENILAIAN SKP'!Print_Area</vt:lpstr>
      <vt:lpstr>'RENCANA SKP'!Print_Area</vt:lpstr>
      <vt:lpstr>REVIU!Print_Area</vt:lpstr>
      <vt:lpstr>'VERIVIKASI ANGKA KREDIT'!Print_Area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bkn</dc:creator>
  <cp:lastModifiedBy>acer</cp:lastModifiedBy>
  <cp:lastPrinted>2020-01-05T02:18:07Z</cp:lastPrinted>
  <dcterms:created xsi:type="dcterms:W3CDTF">2010-10-07T03:41:24Z</dcterms:created>
  <dcterms:modified xsi:type="dcterms:W3CDTF">2022-02-05T13:04:01Z</dcterms:modified>
</cp:coreProperties>
</file>