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.sharepoint.com/sites/S7_S9_Tests_Development/Shared Documents/Main_Product_Validation/Applications/Distress_Locket/DataScience_Package_July23/fall_dataset_3sec/front_fall/"/>
    </mc:Choice>
  </mc:AlternateContent>
  <xr:revisionPtr revIDLastSave="13" documentId="11_D2E848FE3BBB6C0D2345CEA3A168E81D6D6354E8" xr6:coauthVersionLast="47" xr6:coauthVersionMax="47" xr10:uidLastSave="{C4EBF6F6-79C5-482C-9532-E1206D40FC24}"/>
  <bookViews>
    <workbookView minimized="1" xWindow="4212" yWindow="4152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<sst xmlns="http://schemas.openxmlformats.org/spreadsheetml/2006/main" count="8" uniqueCount="8">
  <si>
    <t>accel-X</t>
  </si>
  <si>
    <t>accel-Y</t>
  </si>
  <si>
    <t>accel-Z</t>
  </si>
  <si>
    <t>Gyro-X</t>
  </si>
  <si>
    <t>Gyro-Y</t>
  </si>
  <si>
    <t>Gyro-Z</t>
  </si>
  <si>
    <t>ACC_Vector</t>
  </si>
  <si>
    <t>Mod_ACC_Vector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</si>
</sst>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4019</c:v>
                </c:pt>
                <c:pt idx="1">
                  <c:v>4090</c:v>
                </c:pt>
                <c:pt idx="2">
                  <c:v>4000</c:v>
                </c:pt>
                <c:pt idx="3">
                  <c:v>4272</c:v>
                </c:pt>
                <c:pt idx="4">
                  <c:v>4232</c:v>
                </c:pt>
                <c:pt idx="5">
                  <c:v>4310</c:v>
                </c:pt>
                <c:pt idx="6">
                  <c:v>4127</c:v>
                </c:pt>
                <c:pt idx="7">
                  <c:v>3797</c:v>
                </c:pt>
                <c:pt idx="8">
                  <c:v>3664</c:v>
                </c:pt>
                <c:pt idx="9">
                  <c:v>4019</c:v>
                </c:pt>
                <c:pt idx="10">
                  <c:v>4090</c:v>
                </c:pt>
                <c:pt idx="11">
                  <c:v>4000</c:v>
                </c:pt>
                <c:pt idx="12">
                  <c:v>4272</c:v>
                </c:pt>
                <c:pt idx="13">
                  <c:v>4232</c:v>
                </c:pt>
                <c:pt idx="14">
                  <c:v>4310</c:v>
                </c:pt>
                <c:pt idx="15">
                  <c:v>4127</c:v>
                </c:pt>
                <c:pt idx="16">
                  <c:v>3797</c:v>
                </c:pt>
                <c:pt idx="17">
                  <c:v>3664</c:v>
                </c:pt>
                <c:pt idx="18">
                  <c:v>3540</c:v>
                </c:pt>
                <c:pt idx="19">
                  <c:v>2972</c:v>
                </c:pt>
                <c:pt idx="20">
                  <c:v>3564</c:v>
                </c:pt>
                <c:pt idx="21">
                  <c:v>3559</c:v>
                </c:pt>
                <c:pt idx="22">
                  <c:v>3853</c:v>
                </c:pt>
                <c:pt idx="23">
                  <c:v>4191</c:v>
                </c:pt>
                <c:pt idx="24">
                  <c:v>4413</c:v>
                </c:pt>
                <c:pt idx="25">
                  <c:v>4236</c:v>
                </c:pt>
                <c:pt idx="26">
                  <c:v>3804</c:v>
                </c:pt>
                <c:pt idx="27">
                  <c:v>2846</c:v>
                </c:pt>
                <c:pt idx="28">
                  <c:v>2696</c:v>
                </c:pt>
                <c:pt idx="29">
                  <c:v>12947</c:v>
                </c:pt>
                <c:pt idx="30">
                  <c:v>7888</c:v>
                </c:pt>
                <c:pt idx="31">
                  <c:v>2914</c:v>
                </c:pt>
                <c:pt idx="32">
                  <c:v>3479</c:v>
                </c:pt>
                <c:pt idx="33">
                  <c:v>3422</c:v>
                </c:pt>
                <c:pt idx="34">
                  <c:v>3506</c:v>
                </c:pt>
                <c:pt idx="35">
                  <c:v>2850</c:v>
                </c:pt>
                <c:pt idx="36">
                  <c:v>2396</c:v>
                </c:pt>
                <c:pt idx="37">
                  <c:v>2024</c:v>
                </c:pt>
                <c:pt idx="38">
                  <c:v>547</c:v>
                </c:pt>
                <c:pt idx="39">
                  <c:v>-890</c:v>
                </c:pt>
                <c:pt idx="40">
                  <c:v>-1775</c:v>
                </c:pt>
                <c:pt idx="41">
                  <c:v>-713</c:v>
                </c:pt>
                <c:pt idx="42">
                  <c:v>-2739</c:v>
                </c:pt>
                <c:pt idx="43">
                  <c:v>2028</c:v>
                </c:pt>
                <c:pt idx="44">
                  <c:v>773</c:v>
                </c:pt>
                <c:pt idx="45">
                  <c:v>1575</c:v>
                </c:pt>
                <c:pt idx="46">
                  <c:v>1677</c:v>
                </c:pt>
                <c:pt idx="47">
                  <c:v>2343</c:v>
                </c:pt>
                <c:pt idx="48">
                  <c:v>2556</c:v>
                </c:pt>
                <c:pt idx="49">
                  <c:v>1797</c:v>
                </c:pt>
                <c:pt idx="50">
                  <c:v>2004</c:v>
                </c:pt>
                <c:pt idx="51">
                  <c:v>1587</c:v>
                </c:pt>
                <c:pt idx="52">
                  <c:v>1783</c:v>
                </c:pt>
                <c:pt idx="53">
                  <c:v>1709</c:v>
                </c:pt>
                <c:pt idx="54">
                  <c:v>1899</c:v>
                </c:pt>
                <c:pt idx="55">
                  <c:v>1879</c:v>
                </c:pt>
                <c:pt idx="56">
                  <c:v>1901</c:v>
                </c:pt>
                <c:pt idx="57">
                  <c:v>1819</c:v>
                </c:pt>
                <c:pt idx="58">
                  <c:v>1863</c:v>
                </c:pt>
                <c:pt idx="59">
                  <c:v>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3-495E-B1C9-6EA727904E3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-1101</c:v>
                </c:pt>
                <c:pt idx="1">
                  <c:v>-735</c:v>
                </c:pt>
                <c:pt idx="2">
                  <c:v>-1040</c:v>
                </c:pt>
                <c:pt idx="3">
                  <c:v>-652</c:v>
                </c:pt>
                <c:pt idx="4">
                  <c:v>-599</c:v>
                </c:pt>
                <c:pt idx="5">
                  <c:v>-821</c:v>
                </c:pt>
                <c:pt idx="6">
                  <c:v>-600</c:v>
                </c:pt>
                <c:pt idx="7">
                  <c:v>-502</c:v>
                </c:pt>
                <c:pt idx="8">
                  <c:v>-455</c:v>
                </c:pt>
                <c:pt idx="9">
                  <c:v>-1101</c:v>
                </c:pt>
                <c:pt idx="10">
                  <c:v>-735</c:v>
                </c:pt>
                <c:pt idx="11">
                  <c:v>-1040</c:v>
                </c:pt>
                <c:pt idx="12">
                  <c:v>-652</c:v>
                </c:pt>
                <c:pt idx="13">
                  <c:v>-599</c:v>
                </c:pt>
                <c:pt idx="14">
                  <c:v>-821</c:v>
                </c:pt>
                <c:pt idx="15">
                  <c:v>-600</c:v>
                </c:pt>
                <c:pt idx="16">
                  <c:v>-502</c:v>
                </c:pt>
                <c:pt idx="17">
                  <c:v>-455</c:v>
                </c:pt>
                <c:pt idx="18">
                  <c:v>-476</c:v>
                </c:pt>
                <c:pt idx="19">
                  <c:v>-353</c:v>
                </c:pt>
                <c:pt idx="20">
                  <c:v>-265</c:v>
                </c:pt>
                <c:pt idx="21">
                  <c:v>-256</c:v>
                </c:pt>
                <c:pt idx="22">
                  <c:v>-225</c:v>
                </c:pt>
                <c:pt idx="23">
                  <c:v>-238</c:v>
                </c:pt>
                <c:pt idx="24">
                  <c:v>-158</c:v>
                </c:pt>
                <c:pt idx="25">
                  <c:v>-518</c:v>
                </c:pt>
                <c:pt idx="26">
                  <c:v>-391</c:v>
                </c:pt>
                <c:pt idx="27">
                  <c:v>-32</c:v>
                </c:pt>
                <c:pt idx="28">
                  <c:v>-636</c:v>
                </c:pt>
                <c:pt idx="29">
                  <c:v>-617</c:v>
                </c:pt>
                <c:pt idx="30">
                  <c:v>23</c:v>
                </c:pt>
                <c:pt idx="31">
                  <c:v>331</c:v>
                </c:pt>
                <c:pt idx="32">
                  <c:v>-180</c:v>
                </c:pt>
                <c:pt idx="33">
                  <c:v>438</c:v>
                </c:pt>
                <c:pt idx="34">
                  <c:v>157</c:v>
                </c:pt>
                <c:pt idx="35">
                  <c:v>-440</c:v>
                </c:pt>
                <c:pt idx="36">
                  <c:v>95</c:v>
                </c:pt>
                <c:pt idx="37">
                  <c:v>199</c:v>
                </c:pt>
                <c:pt idx="38">
                  <c:v>-306</c:v>
                </c:pt>
                <c:pt idx="39">
                  <c:v>1930</c:v>
                </c:pt>
                <c:pt idx="40">
                  <c:v>-1005</c:v>
                </c:pt>
                <c:pt idx="41">
                  <c:v>46</c:v>
                </c:pt>
                <c:pt idx="42">
                  <c:v>1260</c:v>
                </c:pt>
                <c:pt idx="43">
                  <c:v>726</c:v>
                </c:pt>
                <c:pt idx="44">
                  <c:v>305</c:v>
                </c:pt>
                <c:pt idx="45">
                  <c:v>490</c:v>
                </c:pt>
                <c:pt idx="46">
                  <c:v>333</c:v>
                </c:pt>
                <c:pt idx="47">
                  <c:v>453</c:v>
                </c:pt>
                <c:pt idx="48">
                  <c:v>295</c:v>
                </c:pt>
                <c:pt idx="49">
                  <c:v>248</c:v>
                </c:pt>
                <c:pt idx="50">
                  <c:v>412</c:v>
                </c:pt>
                <c:pt idx="51">
                  <c:v>342</c:v>
                </c:pt>
                <c:pt idx="52">
                  <c:v>597</c:v>
                </c:pt>
                <c:pt idx="53">
                  <c:v>368</c:v>
                </c:pt>
                <c:pt idx="54">
                  <c:v>459</c:v>
                </c:pt>
                <c:pt idx="55">
                  <c:v>347</c:v>
                </c:pt>
                <c:pt idx="56">
                  <c:v>199</c:v>
                </c:pt>
                <c:pt idx="57">
                  <c:v>311</c:v>
                </c:pt>
                <c:pt idx="58">
                  <c:v>353</c:v>
                </c:pt>
                <c:pt idx="59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3-495E-B1C9-6EA727904E3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57</c:v>
                </c:pt>
                <c:pt idx="1">
                  <c:v>-18</c:v>
                </c:pt>
                <c:pt idx="2">
                  <c:v>-25</c:v>
                </c:pt>
                <c:pt idx="3">
                  <c:v>-152</c:v>
                </c:pt>
                <c:pt idx="4">
                  <c:v>-192</c:v>
                </c:pt>
                <c:pt idx="5">
                  <c:v>-80</c:v>
                </c:pt>
                <c:pt idx="6">
                  <c:v>-19</c:v>
                </c:pt>
                <c:pt idx="7">
                  <c:v>165</c:v>
                </c:pt>
                <c:pt idx="8">
                  <c:v>108</c:v>
                </c:pt>
                <c:pt idx="9">
                  <c:v>57</c:v>
                </c:pt>
                <c:pt idx="10">
                  <c:v>-18</c:v>
                </c:pt>
                <c:pt idx="11">
                  <c:v>-25</c:v>
                </c:pt>
                <c:pt idx="12">
                  <c:v>-152</c:v>
                </c:pt>
                <c:pt idx="13">
                  <c:v>-192</c:v>
                </c:pt>
                <c:pt idx="14">
                  <c:v>-80</c:v>
                </c:pt>
                <c:pt idx="15">
                  <c:v>-19</c:v>
                </c:pt>
                <c:pt idx="16">
                  <c:v>165</c:v>
                </c:pt>
                <c:pt idx="17">
                  <c:v>108</c:v>
                </c:pt>
                <c:pt idx="18">
                  <c:v>176</c:v>
                </c:pt>
                <c:pt idx="19">
                  <c:v>602</c:v>
                </c:pt>
                <c:pt idx="20">
                  <c:v>487</c:v>
                </c:pt>
                <c:pt idx="21">
                  <c:v>461</c:v>
                </c:pt>
                <c:pt idx="22">
                  <c:v>379</c:v>
                </c:pt>
                <c:pt idx="23">
                  <c:v>426</c:v>
                </c:pt>
                <c:pt idx="24">
                  <c:v>628</c:v>
                </c:pt>
                <c:pt idx="25">
                  <c:v>1406</c:v>
                </c:pt>
                <c:pt idx="26">
                  <c:v>1182</c:v>
                </c:pt>
                <c:pt idx="27">
                  <c:v>1913</c:v>
                </c:pt>
                <c:pt idx="28">
                  <c:v>1040</c:v>
                </c:pt>
                <c:pt idx="29">
                  <c:v>-2756</c:v>
                </c:pt>
                <c:pt idx="30">
                  <c:v>-4228</c:v>
                </c:pt>
                <c:pt idx="31">
                  <c:v>-2353</c:v>
                </c:pt>
                <c:pt idx="32">
                  <c:v>-2779</c:v>
                </c:pt>
                <c:pt idx="33">
                  <c:v>-1918</c:v>
                </c:pt>
                <c:pt idx="34">
                  <c:v>-1679</c:v>
                </c:pt>
                <c:pt idx="35">
                  <c:v>-1791</c:v>
                </c:pt>
                <c:pt idx="36">
                  <c:v>-1595</c:v>
                </c:pt>
                <c:pt idx="37">
                  <c:v>-1167</c:v>
                </c:pt>
                <c:pt idx="38">
                  <c:v>-781</c:v>
                </c:pt>
                <c:pt idx="39">
                  <c:v>-7217</c:v>
                </c:pt>
                <c:pt idx="40">
                  <c:v>-17879</c:v>
                </c:pt>
                <c:pt idx="41">
                  <c:v>-5946</c:v>
                </c:pt>
                <c:pt idx="42">
                  <c:v>-751</c:v>
                </c:pt>
                <c:pt idx="43">
                  <c:v>-5945</c:v>
                </c:pt>
                <c:pt idx="44">
                  <c:v>-3635</c:v>
                </c:pt>
                <c:pt idx="45">
                  <c:v>-4801</c:v>
                </c:pt>
                <c:pt idx="46">
                  <c:v>-4272</c:v>
                </c:pt>
                <c:pt idx="47">
                  <c:v>-4176</c:v>
                </c:pt>
                <c:pt idx="48">
                  <c:v>-2878</c:v>
                </c:pt>
                <c:pt idx="49">
                  <c:v>-3967</c:v>
                </c:pt>
                <c:pt idx="50">
                  <c:v>-3715</c:v>
                </c:pt>
                <c:pt idx="51">
                  <c:v>-4175</c:v>
                </c:pt>
                <c:pt idx="52">
                  <c:v>-3879</c:v>
                </c:pt>
                <c:pt idx="53">
                  <c:v>-3956</c:v>
                </c:pt>
                <c:pt idx="54">
                  <c:v>-3760</c:v>
                </c:pt>
                <c:pt idx="55">
                  <c:v>-3884</c:v>
                </c:pt>
                <c:pt idx="56">
                  <c:v>-3780</c:v>
                </c:pt>
                <c:pt idx="57">
                  <c:v>-3974</c:v>
                </c:pt>
                <c:pt idx="58">
                  <c:v>-3960</c:v>
                </c:pt>
                <c:pt idx="59">
                  <c:v>-3820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3-495E-B1C9-6EA72790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82544"/>
        <c:axId val="518884944"/>
      </c:lineChart>
      <c:catAx>
        <c:axId val="51888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84944"/>
        <c:crosses val="autoZero"/>
        <c:auto val="1"/>
        <c:lblAlgn val="ctr"/>
        <c:lblOffset val="100"/>
        <c:noMultiLvlLbl val="0"/>
      </c:catAx>
      <c:valAx>
        <c:axId val="5188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2975</c:v>
                </c:pt>
                <c:pt idx="1">
                  <c:v>3337</c:v>
                </c:pt>
                <c:pt idx="2">
                  <c:v>2935</c:v>
                </c:pt>
                <c:pt idx="3">
                  <c:v>3468</c:v>
                </c:pt>
                <c:pt idx="4">
                  <c:v>3441</c:v>
                </c:pt>
                <c:pt idx="5">
                  <c:v>3409</c:v>
                </c:pt>
                <c:pt idx="6">
                  <c:v>3508</c:v>
                </c:pt>
                <c:pt idx="7">
                  <c:v>3460</c:v>
                </c:pt>
                <c:pt idx="8">
                  <c:v>3317</c:v>
                </c:pt>
                <c:pt idx="9">
                  <c:v>2975</c:v>
                </c:pt>
                <c:pt idx="10">
                  <c:v>3337</c:v>
                </c:pt>
                <c:pt idx="11">
                  <c:v>2935</c:v>
                </c:pt>
                <c:pt idx="12">
                  <c:v>3468</c:v>
                </c:pt>
                <c:pt idx="13">
                  <c:v>3441</c:v>
                </c:pt>
                <c:pt idx="14">
                  <c:v>3409</c:v>
                </c:pt>
                <c:pt idx="15">
                  <c:v>3508</c:v>
                </c:pt>
                <c:pt idx="16">
                  <c:v>3460</c:v>
                </c:pt>
                <c:pt idx="17">
                  <c:v>3317</c:v>
                </c:pt>
                <c:pt idx="18">
                  <c:v>3240</c:v>
                </c:pt>
                <c:pt idx="19">
                  <c:v>3221</c:v>
                </c:pt>
                <c:pt idx="20">
                  <c:v>3786</c:v>
                </c:pt>
                <c:pt idx="21">
                  <c:v>3764</c:v>
                </c:pt>
                <c:pt idx="22">
                  <c:v>4007</c:v>
                </c:pt>
                <c:pt idx="23">
                  <c:v>4379</c:v>
                </c:pt>
                <c:pt idx="24">
                  <c:v>4883</c:v>
                </c:pt>
                <c:pt idx="25">
                  <c:v>5124</c:v>
                </c:pt>
                <c:pt idx="26">
                  <c:v>4595</c:v>
                </c:pt>
                <c:pt idx="27">
                  <c:v>4727</c:v>
                </c:pt>
                <c:pt idx="28">
                  <c:v>3100</c:v>
                </c:pt>
                <c:pt idx="29">
                  <c:v>9574</c:v>
                </c:pt>
                <c:pt idx="30">
                  <c:v>3683</c:v>
                </c:pt>
                <c:pt idx="31">
                  <c:v>892</c:v>
                </c:pt>
                <c:pt idx="32">
                  <c:v>520</c:v>
                </c:pt>
                <c:pt idx="33">
                  <c:v>1942</c:v>
                </c:pt>
                <c:pt idx="34">
                  <c:v>1984</c:v>
                </c:pt>
                <c:pt idx="35">
                  <c:v>619</c:v>
                </c:pt>
                <c:pt idx="36">
                  <c:v>896</c:v>
                </c:pt>
                <c:pt idx="37">
                  <c:v>1056</c:v>
                </c:pt>
                <c:pt idx="38">
                  <c:v>-540</c:v>
                </c:pt>
                <c:pt idx="39">
                  <c:v>-6177</c:v>
                </c:pt>
                <c:pt idx="40">
                  <c:v>-20659</c:v>
                </c:pt>
                <c:pt idx="41">
                  <c:v>-6613</c:v>
                </c:pt>
                <c:pt idx="42">
                  <c:v>-2230</c:v>
                </c:pt>
                <c:pt idx="43">
                  <c:v>-3191</c:v>
                </c:pt>
                <c:pt idx="44">
                  <c:v>-2557</c:v>
                </c:pt>
                <c:pt idx="45">
                  <c:v>-2736</c:v>
                </c:pt>
                <c:pt idx="46">
                  <c:v>-2262</c:v>
                </c:pt>
                <c:pt idx="47">
                  <c:v>-1380</c:v>
                </c:pt>
                <c:pt idx="48">
                  <c:v>-27</c:v>
                </c:pt>
                <c:pt idx="49">
                  <c:v>-1922</c:v>
                </c:pt>
                <c:pt idx="50">
                  <c:v>-1299</c:v>
                </c:pt>
                <c:pt idx="51">
                  <c:v>-2246</c:v>
                </c:pt>
                <c:pt idx="52">
                  <c:v>-1499</c:v>
                </c:pt>
                <c:pt idx="53">
                  <c:v>-1879</c:v>
                </c:pt>
                <c:pt idx="54">
                  <c:v>-1402</c:v>
                </c:pt>
                <c:pt idx="55">
                  <c:v>-1658</c:v>
                </c:pt>
                <c:pt idx="56">
                  <c:v>-1680</c:v>
                </c:pt>
                <c:pt idx="57">
                  <c:v>-1844</c:v>
                </c:pt>
                <c:pt idx="58">
                  <c:v>-1744</c:v>
                </c:pt>
                <c:pt idx="59">
                  <c:v>-1507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3-48F7-BE38-6D504090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807056"/>
        <c:axId val="1727807536"/>
      </c:lineChart>
      <c:catAx>
        <c:axId val="172780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07536"/>
        <c:crosses val="autoZero"/>
        <c:auto val="1"/>
        <c:lblAlgn val="ctr"/>
        <c:lblOffset val="100"/>
        <c:noMultiLvlLbl val="0"/>
      </c:catAx>
      <c:valAx>
        <c:axId val="17278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0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Mod_ACC_Vector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2975</c:v>
                </c:pt>
                <c:pt idx="1">
                  <c:v>3337</c:v>
                </c:pt>
                <c:pt idx="2">
                  <c:v>2935</c:v>
                </c:pt>
                <c:pt idx="3">
                  <c:v>3468</c:v>
                </c:pt>
                <c:pt idx="4">
                  <c:v>3441</c:v>
                </c:pt>
                <c:pt idx="5">
                  <c:v>3409</c:v>
                </c:pt>
                <c:pt idx="6">
                  <c:v>3508</c:v>
                </c:pt>
                <c:pt idx="7">
                  <c:v>3460</c:v>
                </c:pt>
                <c:pt idx="8">
                  <c:v>3317</c:v>
                </c:pt>
                <c:pt idx="9">
                  <c:v>2975</c:v>
                </c:pt>
                <c:pt idx="10">
                  <c:v>3337</c:v>
                </c:pt>
                <c:pt idx="11">
                  <c:v>2935</c:v>
                </c:pt>
                <c:pt idx="12">
                  <c:v>3468</c:v>
                </c:pt>
                <c:pt idx="13">
                  <c:v>3441</c:v>
                </c:pt>
                <c:pt idx="14">
                  <c:v>3409</c:v>
                </c:pt>
                <c:pt idx="15">
                  <c:v>3508</c:v>
                </c:pt>
                <c:pt idx="16">
                  <c:v>3460</c:v>
                </c:pt>
                <c:pt idx="17">
                  <c:v>3317</c:v>
                </c:pt>
                <c:pt idx="18">
                  <c:v>3240</c:v>
                </c:pt>
                <c:pt idx="19">
                  <c:v>3221</c:v>
                </c:pt>
                <c:pt idx="20">
                  <c:v>3786</c:v>
                </c:pt>
                <c:pt idx="21">
                  <c:v>3764</c:v>
                </c:pt>
                <c:pt idx="22">
                  <c:v>4007</c:v>
                </c:pt>
                <c:pt idx="23">
                  <c:v>4379</c:v>
                </c:pt>
                <c:pt idx="24">
                  <c:v>4883</c:v>
                </c:pt>
                <c:pt idx="25">
                  <c:v>5124</c:v>
                </c:pt>
                <c:pt idx="26">
                  <c:v>4595</c:v>
                </c:pt>
                <c:pt idx="27">
                  <c:v>4727</c:v>
                </c:pt>
                <c:pt idx="28">
                  <c:v>3100</c:v>
                </c:pt>
                <c:pt idx="29">
                  <c:v>9574</c:v>
                </c:pt>
                <c:pt idx="30">
                  <c:v>3683</c:v>
                </c:pt>
                <c:pt idx="31">
                  <c:v>892</c:v>
                </c:pt>
                <c:pt idx="32">
                  <c:v>520</c:v>
                </c:pt>
                <c:pt idx="33">
                  <c:v>1942</c:v>
                </c:pt>
                <c:pt idx="34">
                  <c:v>1984</c:v>
                </c:pt>
                <c:pt idx="35">
                  <c:v>619</c:v>
                </c:pt>
                <c:pt idx="36">
                  <c:v>896</c:v>
                </c:pt>
                <c:pt idx="37">
                  <c:v>1056</c:v>
                </c:pt>
                <c:pt idx="38">
                  <c:v>540</c:v>
                </c:pt>
                <c:pt idx="39">
                  <c:v>6177</c:v>
                </c:pt>
                <c:pt idx="40">
                  <c:v>20659</c:v>
                </c:pt>
                <c:pt idx="41">
                  <c:v>6613</c:v>
                </c:pt>
                <c:pt idx="42">
                  <c:v>2230</c:v>
                </c:pt>
                <c:pt idx="43">
                  <c:v>3191</c:v>
                </c:pt>
                <c:pt idx="44">
                  <c:v>2557</c:v>
                </c:pt>
                <c:pt idx="45">
                  <c:v>2736</c:v>
                </c:pt>
                <c:pt idx="46">
                  <c:v>2262</c:v>
                </c:pt>
                <c:pt idx="47">
                  <c:v>1380</c:v>
                </c:pt>
                <c:pt idx="48">
                  <c:v>27</c:v>
                </c:pt>
                <c:pt idx="49">
                  <c:v>1922</c:v>
                </c:pt>
                <c:pt idx="50">
                  <c:v>1299</c:v>
                </c:pt>
                <c:pt idx="51">
                  <c:v>2246</c:v>
                </c:pt>
                <c:pt idx="52">
                  <c:v>1499</c:v>
                </c:pt>
                <c:pt idx="53">
                  <c:v>1879</c:v>
                </c:pt>
                <c:pt idx="54">
                  <c:v>1402</c:v>
                </c:pt>
                <c:pt idx="55">
                  <c:v>1658</c:v>
                </c:pt>
                <c:pt idx="56">
                  <c:v>1680</c:v>
                </c:pt>
                <c:pt idx="57">
                  <c:v>1844</c:v>
                </c:pt>
                <c:pt idx="58">
                  <c:v>1744</c:v>
                </c:pt>
                <c:pt idx="59">
                  <c:v>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2-401E-8BFE-3D65F7F2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632144"/>
        <c:axId val="980632624"/>
      </c:lineChart>
      <c:catAx>
        <c:axId val="98063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32624"/>
        <c:crosses val="autoZero"/>
        <c:auto val="1"/>
        <c:lblAlgn val="ctr"/>
        <c:lblOffset val="100"/>
        <c:noMultiLvlLbl val="0"/>
      </c:catAx>
      <c:valAx>
        <c:axId val="9806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3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23</xdr:row>
      <xdr:rowOff>45720</xdr:rowOff>
    </xdr:from>
    <xdr:to>
      <xdr:col>18</xdr:col>
      <xdr:colOff>403860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F29D8-AF52-A4BB-F2CC-EA0563DB9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C2421-8082-CECF-E234-02FFC3872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419100</xdr:colOff>
      <xdr:row>6</xdr:row>
      <xdr:rowOff>49530</xdr:rowOff>
    </xdr:from>
    <xdr:to>
      <xdr:col>23</xdr:col>
      <xdr:colOff>114300</xdr:colOff>
      <xdr:row>21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23535-B85A-19A2-D3C0-D8ABD893B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L3" sqref="L3"/>
    </sheetView>
  </sheetViews>
  <sheetFormatPr defaultRowHeight="14.4" x14ac:dyDescent="0.3"/>
  <cols>
    <col min="5" max="5" width="9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7</v>
      </c>
      <c r="F1" s="1" t="s">
        <v>3</v>
      </c>
      <c r="G1" s="1" t="s">
        <v>4</v>
      </c>
      <c r="H1" s="1" t="s">
        <v>5</v>
      </c>
    </row>
    <row r="2" spans="1:8" x14ac:dyDescent="0.3">
      <c r="A2">
        <v>4019</v>
      </c>
      <c r="B2">
        <v>-1101</v>
      </c>
      <c r="C2">
        <v>57</v>
      </c>
      <c r="D2">
        <f>SUM(A2:C2)</f>
        <v>2975</v>
      </c>
      <c r="E2">
        <f>ABS(D2)</f>
        <v>2975</v>
      </c>
      <c r="F2">
        <v>-1203</v>
      </c>
      <c r="G2">
        <v>-10194</v>
      </c>
      <c r="H2">
        <v>1587</v>
      </c>
    </row>
    <row r="3" spans="1:8" x14ac:dyDescent="0.3">
      <c r="A3">
        <v>4090</v>
      </c>
      <c r="B3">
        <v>-735</v>
      </c>
      <c r="C3">
        <v>-18</v>
      </c>
      <c r="D3">
        <f>SUM(A3:C3)</f>
        <v>3337</v>
      </c>
      <c r="E3">
        <f t="shared" ref="E3:E61" si="0">ABS(D3)</f>
        <v>3337</v>
      </c>
      <c r="F3">
        <v>-1009</v>
      </c>
      <c r="G3">
        <v>-10412</v>
      </c>
      <c r="H3">
        <v>1509</v>
      </c>
    </row>
    <row r="4" spans="1:8" x14ac:dyDescent="0.3">
      <c r="A4">
        <v>4000</v>
      </c>
      <c r="B4">
        <v>-1040</v>
      </c>
      <c r="C4">
        <v>-25</v>
      </c>
      <c r="D4">
        <f>SUM(A4:C4)</f>
        <v>2935</v>
      </c>
      <c r="E4">
        <f t="shared" si="0"/>
        <v>2935</v>
      </c>
      <c r="F4">
        <v>-1279</v>
      </c>
      <c r="G4">
        <v>-11208</v>
      </c>
      <c r="H4">
        <v>729</v>
      </c>
    </row>
    <row r="5" spans="1:8" x14ac:dyDescent="0.3">
      <c r="A5">
        <v>4272</v>
      </c>
      <c r="B5">
        <v>-652</v>
      </c>
      <c r="C5">
        <v>-152</v>
      </c>
      <c r="D5">
        <f>SUM(A5:C5)</f>
        <v>3468</v>
      </c>
      <c r="E5">
        <f t="shared" si="0"/>
        <v>3468</v>
      </c>
      <c r="F5">
        <v>-169</v>
      </c>
      <c r="G5">
        <v>-10751</v>
      </c>
      <c r="H5">
        <v>1035</v>
      </c>
    </row>
    <row r="6" spans="1:8" x14ac:dyDescent="0.3">
      <c r="A6">
        <v>4232</v>
      </c>
      <c r="B6">
        <v>-599</v>
      </c>
      <c r="C6">
        <v>-192</v>
      </c>
      <c r="D6">
        <f>SUM(A6:C6)</f>
        <v>3441</v>
      </c>
      <c r="E6">
        <f t="shared" si="0"/>
        <v>3441</v>
      </c>
      <c r="F6">
        <v>-267</v>
      </c>
      <c r="G6">
        <v>-9726</v>
      </c>
      <c r="H6">
        <v>303</v>
      </c>
    </row>
    <row r="7" spans="1:8" x14ac:dyDescent="0.3">
      <c r="A7">
        <v>4310</v>
      </c>
      <c r="B7">
        <v>-821</v>
      </c>
      <c r="C7">
        <v>-80</v>
      </c>
      <c r="D7">
        <f>SUM(A7:C7)</f>
        <v>3409</v>
      </c>
      <c r="E7">
        <f t="shared" si="0"/>
        <v>3409</v>
      </c>
      <c r="F7">
        <v>-1426</v>
      </c>
      <c r="G7">
        <v>-8905</v>
      </c>
      <c r="H7">
        <v>-1203</v>
      </c>
    </row>
    <row r="8" spans="1:8" x14ac:dyDescent="0.3">
      <c r="A8">
        <v>4127</v>
      </c>
      <c r="B8">
        <v>-600</v>
      </c>
      <c r="C8">
        <v>-19</v>
      </c>
      <c r="D8">
        <f>SUM(A8:C8)</f>
        <v>3508</v>
      </c>
      <c r="E8">
        <f t="shared" si="0"/>
        <v>3508</v>
      </c>
      <c r="F8">
        <v>-338</v>
      </c>
      <c r="G8">
        <v>-8844</v>
      </c>
      <c r="H8">
        <v>-1083</v>
      </c>
    </row>
    <row r="9" spans="1:8" x14ac:dyDescent="0.3">
      <c r="A9">
        <v>3797</v>
      </c>
      <c r="B9">
        <v>-502</v>
      </c>
      <c r="C9">
        <v>165</v>
      </c>
      <c r="D9">
        <f>SUM(A9:C9)</f>
        <v>3460</v>
      </c>
      <c r="E9">
        <f t="shared" si="0"/>
        <v>3460</v>
      </c>
      <c r="F9">
        <v>262</v>
      </c>
      <c r="G9">
        <v>-8819</v>
      </c>
      <c r="H9">
        <v>-1535</v>
      </c>
    </row>
    <row r="10" spans="1:8" x14ac:dyDescent="0.3">
      <c r="A10">
        <v>3664</v>
      </c>
      <c r="B10">
        <v>-455</v>
      </c>
      <c r="C10">
        <v>108</v>
      </c>
      <c r="D10">
        <f>SUM(A10:C10)</f>
        <v>3317</v>
      </c>
      <c r="E10">
        <f t="shared" si="0"/>
        <v>3317</v>
      </c>
      <c r="F10">
        <v>-504</v>
      </c>
      <c r="G10">
        <v>-8244</v>
      </c>
      <c r="H10">
        <v>-2583</v>
      </c>
    </row>
    <row r="11" spans="1:8" x14ac:dyDescent="0.3">
      <c r="A11">
        <v>4019</v>
      </c>
      <c r="B11">
        <v>-1101</v>
      </c>
      <c r="C11">
        <v>57</v>
      </c>
      <c r="D11">
        <f>SUM(A11:C11)</f>
        <v>2975</v>
      </c>
      <c r="E11">
        <f t="shared" si="0"/>
        <v>2975</v>
      </c>
      <c r="F11">
        <v>-1203</v>
      </c>
      <c r="G11">
        <v>-10194</v>
      </c>
      <c r="H11">
        <v>1587</v>
      </c>
    </row>
    <row r="12" spans="1:8" x14ac:dyDescent="0.3">
      <c r="A12">
        <v>4090</v>
      </c>
      <c r="B12">
        <v>-735</v>
      </c>
      <c r="C12">
        <v>-18</v>
      </c>
      <c r="D12">
        <f>SUM(A12:C12)</f>
        <v>3337</v>
      </c>
      <c r="E12">
        <f t="shared" si="0"/>
        <v>3337</v>
      </c>
      <c r="F12">
        <v>-1009</v>
      </c>
      <c r="G12">
        <v>-10412</v>
      </c>
      <c r="H12">
        <v>1509</v>
      </c>
    </row>
    <row r="13" spans="1:8" x14ac:dyDescent="0.3">
      <c r="A13">
        <v>4000</v>
      </c>
      <c r="B13">
        <v>-1040</v>
      </c>
      <c r="C13">
        <v>-25</v>
      </c>
      <c r="D13">
        <f>SUM(A13:C13)</f>
        <v>2935</v>
      </c>
      <c r="E13">
        <f t="shared" si="0"/>
        <v>2935</v>
      </c>
      <c r="F13">
        <v>-1279</v>
      </c>
      <c r="G13">
        <v>-11208</v>
      </c>
      <c r="H13">
        <v>729</v>
      </c>
    </row>
    <row r="14" spans="1:8" x14ac:dyDescent="0.3">
      <c r="A14">
        <v>4272</v>
      </c>
      <c r="B14">
        <v>-652</v>
      </c>
      <c r="C14">
        <v>-152</v>
      </c>
      <c r="D14">
        <f>SUM(A14:C14)</f>
        <v>3468</v>
      </c>
      <c r="E14">
        <f t="shared" si="0"/>
        <v>3468</v>
      </c>
      <c r="F14">
        <v>-169</v>
      </c>
      <c r="G14">
        <v>-10751</v>
      </c>
      <c r="H14">
        <v>1035</v>
      </c>
    </row>
    <row r="15" spans="1:8" x14ac:dyDescent="0.3">
      <c r="A15">
        <v>4232</v>
      </c>
      <c r="B15">
        <v>-599</v>
      </c>
      <c r="C15">
        <v>-192</v>
      </c>
      <c r="D15">
        <f>SUM(A15:C15)</f>
        <v>3441</v>
      </c>
      <c r="E15">
        <f t="shared" si="0"/>
        <v>3441</v>
      </c>
      <c r="F15">
        <v>-267</v>
      </c>
      <c r="G15">
        <v>-9726</v>
      </c>
      <c r="H15">
        <v>303</v>
      </c>
    </row>
    <row r="16" spans="1:8" x14ac:dyDescent="0.3">
      <c r="A16">
        <v>4310</v>
      </c>
      <c r="B16">
        <v>-821</v>
      </c>
      <c r="C16">
        <v>-80</v>
      </c>
      <c r="D16">
        <f>SUM(A16:C16)</f>
        <v>3409</v>
      </c>
      <c r="E16">
        <f t="shared" si="0"/>
        <v>3409</v>
      </c>
      <c r="F16">
        <v>-1426</v>
      </c>
      <c r="G16">
        <v>-8905</v>
      </c>
      <c r="H16">
        <v>-1203</v>
      </c>
    </row>
    <row r="17" spans="1:8" x14ac:dyDescent="0.3">
      <c r="A17">
        <v>4127</v>
      </c>
      <c r="B17">
        <v>-600</v>
      </c>
      <c r="C17">
        <v>-19</v>
      </c>
      <c r="D17">
        <f>SUM(A17:C17)</f>
        <v>3508</v>
      </c>
      <c r="E17">
        <f t="shared" si="0"/>
        <v>3508</v>
      </c>
      <c r="F17">
        <v>-338</v>
      </c>
      <c r="G17">
        <v>-8844</v>
      </c>
      <c r="H17">
        <v>-1083</v>
      </c>
    </row>
    <row r="18" spans="1:8" x14ac:dyDescent="0.3">
      <c r="A18">
        <v>3797</v>
      </c>
      <c r="B18">
        <v>-502</v>
      </c>
      <c r="C18">
        <v>165</v>
      </c>
      <c r="D18">
        <f>SUM(A18:C18)</f>
        <v>3460</v>
      </c>
      <c r="E18">
        <f t="shared" si="0"/>
        <v>3460</v>
      </c>
      <c r="F18">
        <v>262</v>
      </c>
      <c r="G18">
        <v>-8819</v>
      </c>
      <c r="H18">
        <v>-1535</v>
      </c>
    </row>
    <row r="19" spans="1:8" x14ac:dyDescent="0.3">
      <c r="A19">
        <v>3664</v>
      </c>
      <c r="B19">
        <v>-455</v>
      </c>
      <c r="C19">
        <v>108</v>
      </c>
      <c r="D19">
        <f>SUM(A19:C19)</f>
        <v>3317</v>
      </c>
      <c r="E19">
        <f t="shared" si="0"/>
        <v>3317</v>
      </c>
      <c r="F19">
        <v>-504</v>
      </c>
      <c r="G19">
        <v>-8244</v>
      </c>
      <c r="H19">
        <v>-2583</v>
      </c>
    </row>
    <row r="20" spans="1:8" x14ac:dyDescent="0.3">
      <c r="A20">
        <v>3540</v>
      </c>
      <c r="B20">
        <v>-476</v>
      </c>
      <c r="C20">
        <v>176</v>
      </c>
      <c r="D20">
        <f>SUM(A20:C20)</f>
        <v>3240</v>
      </c>
      <c r="E20">
        <f t="shared" si="0"/>
        <v>3240</v>
      </c>
      <c r="F20">
        <v>-1446</v>
      </c>
      <c r="G20">
        <v>-8000</v>
      </c>
      <c r="H20">
        <v>-2615</v>
      </c>
    </row>
    <row r="21" spans="1:8" x14ac:dyDescent="0.3">
      <c r="A21">
        <v>2972</v>
      </c>
      <c r="B21">
        <v>-353</v>
      </c>
      <c r="C21">
        <v>602</v>
      </c>
      <c r="D21">
        <f>SUM(A21:C21)</f>
        <v>3221</v>
      </c>
      <c r="E21">
        <f t="shared" si="0"/>
        <v>3221</v>
      </c>
      <c r="F21">
        <v>-811</v>
      </c>
      <c r="G21">
        <v>-7797</v>
      </c>
      <c r="H21">
        <v>-2366</v>
      </c>
    </row>
    <row r="22" spans="1:8" x14ac:dyDescent="0.3">
      <c r="A22">
        <v>3564</v>
      </c>
      <c r="B22">
        <v>-265</v>
      </c>
      <c r="C22">
        <v>487</v>
      </c>
      <c r="D22">
        <f>SUM(A22:C22)</f>
        <v>3786</v>
      </c>
      <c r="E22">
        <f t="shared" si="0"/>
        <v>3786</v>
      </c>
      <c r="F22">
        <v>-603</v>
      </c>
      <c r="G22">
        <v>-7792</v>
      </c>
      <c r="H22">
        <v>-940</v>
      </c>
    </row>
    <row r="23" spans="1:8" x14ac:dyDescent="0.3">
      <c r="A23">
        <v>3559</v>
      </c>
      <c r="B23">
        <v>-256</v>
      </c>
      <c r="C23">
        <v>461</v>
      </c>
      <c r="D23">
        <f>SUM(A23:C23)</f>
        <v>3764</v>
      </c>
      <c r="E23">
        <f t="shared" si="0"/>
        <v>3764</v>
      </c>
      <c r="F23">
        <v>-832</v>
      </c>
      <c r="G23">
        <v>-8927</v>
      </c>
      <c r="H23">
        <v>-726</v>
      </c>
    </row>
    <row r="24" spans="1:8" x14ac:dyDescent="0.3">
      <c r="A24">
        <v>3853</v>
      </c>
      <c r="B24">
        <v>-225</v>
      </c>
      <c r="C24">
        <v>379</v>
      </c>
      <c r="D24">
        <f>SUM(A24:C24)</f>
        <v>4007</v>
      </c>
      <c r="E24">
        <f t="shared" si="0"/>
        <v>4007</v>
      </c>
      <c r="F24">
        <v>-732</v>
      </c>
      <c r="G24">
        <v>-9210</v>
      </c>
      <c r="H24">
        <v>-461</v>
      </c>
    </row>
    <row r="25" spans="1:8" x14ac:dyDescent="0.3">
      <c r="A25">
        <v>4191</v>
      </c>
      <c r="B25">
        <v>-238</v>
      </c>
      <c r="C25">
        <v>426</v>
      </c>
      <c r="D25">
        <f>SUM(A25:C25)</f>
        <v>4379</v>
      </c>
      <c r="E25">
        <f t="shared" si="0"/>
        <v>4379</v>
      </c>
      <c r="F25">
        <v>-483</v>
      </c>
      <c r="G25">
        <v>-9458</v>
      </c>
      <c r="H25">
        <v>53</v>
      </c>
    </row>
    <row r="26" spans="1:8" x14ac:dyDescent="0.3">
      <c r="A26">
        <v>4413</v>
      </c>
      <c r="B26">
        <v>-158</v>
      </c>
      <c r="C26">
        <v>628</v>
      </c>
      <c r="D26">
        <f>SUM(A26:C26)</f>
        <v>4883</v>
      </c>
      <c r="E26">
        <f t="shared" si="0"/>
        <v>4883</v>
      </c>
      <c r="F26">
        <v>-1082</v>
      </c>
      <c r="G26">
        <v>-7813</v>
      </c>
      <c r="H26">
        <v>204</v>
      </c>
    </row>
    <row r="27" spans="1:8" x14ac:dyDescent="0.3">
      <c r="A27">
        <v>4236</v>
      </c>
      <c r="B27">
        <v>-518</v>
      </c>
      <c r="C27">
        <v>1406</v>
      </c>
      <c r="D27">
        <f>SUM(A27:C27)</f>
        <v>5124</v>
      </c>
      <c r="E27">
        <f t="shared" si="0"/>
        <v>5124</v>
      </c>
      <c r="F27">
        <v>-506</v>
      </c>
      <c r="G27">
        <v>-6204</v>
      </c>
      <c r="H27">
        <v>169</v>
      </c>
    </row>
    <row r="28" spans="1:8" x14ac:dyDescent="0.3">
      <c r="A28">
        <v>3804</v>
      </c>
      <c r="B28">
        <v>-391</v>
      </c>
      <c r="C28">
        <v>1182</v>
      </c>
      <c r="D28">
        <f>SUM(A28:C28)</f>
        <v>4595</v>
      </c>
      <c r="E28">
        <f t="shared" si="0"/>
        <v>4595</v>
      </c>
      <c r="F28">
        <v>-2200</v>
      </c>
      <c r="G28">
        <v>-6318</v>
      </c>
      <c r="H28">
        <v>110</v>
      </c>
    </row>
    <row r="29" spans="1:8" x14ac:dyDescent="0.3">
      <c r="A29">
        <v>2846</v>
      </c>
      <c r="B29">
        <v>-32</v>
      </c>
      <c r="C29">
        <v>1913</v>
      </c>
      <c r="D29">
        <f>SUM(A29:C29)</f>
        <v>4727</v>
      </c>
      <c r="E29">
        <f t="shared" si="0"/>
        <v>4727</v>
      </c>
      <c r="F29">
        <v>-2841</v>
      </c>
      <c r="G29">
        <v>-12435</v>
      </c>
      <c r="H29">
        <v>-413</v>
      </c>
    </row>
    <row r="30" spans="1:8" x14ac:dyDescent="0.3">
      <c r="A30">
        <v>2696</v>
      </c>
      <c r="B30">
        <v>-636</v>
      </c>
      <c r="C30">
        <v>1040</v>
      </c>
      <c r="D30">
        <f>SUM(A30:C30)</f>
        <v>3100</v>
      </c>
      <c r="E30">
        <f t="shared" si="0"/>
        <v>3100</v>
      </c>
      <c r="F30">
        <v>-5093</v>
      </c>
      <c r="G30">
        <v>-15661</v>
      </c>
      <c r="H30">
        <v>-103</v>
      </c>
    </row>
    <row r="31" spans="1:8" x14ac:dyDescent="0.3">
      <c r="A31">
        <v>12947</v>
      </c>
      <c r="B31">
        <v>-617</v>
      </c>
      <c r="C31">
        <v>-2756</v>
      </c>
      <c r="D31">
        <f>SUM(A31:C31)</f>
        <v>9574</v>
      </c>
      <c r="E31">
        <f t="shared" si="0"/>
        <v>9574</v>
      </c>
      <c r="F31">
        <v>-6022</v>
      </c>
      <c r="G31">
        <v>-18770</v>
      </c>
      <c r="H31">
        <v>-333</v>
      </c>
    </row>
    <row r="32" spans="1:8" x14ac:dyDescent="0.3">
      <c r="A32">
        <v>7888</v>
      </c>
      <c r="B32">
        <v>23</v>
      </c>
      <c r="C32">
        <v>-4228</v>
      </c>
      <c r="D32">
        <f>SUM(A32:C32)</f>
        <v>3683</v>
      </c>
      <c r="E32">
        <f t="shared" si="0"/>
        <v>3683</v>
      </c>
      <c r="F32">
        <v>-16095</v>
      </c>
      <c r="G32">
        <v>-16477</v>
      </c>
      <c r="H32">
        <v>-2720</v>
      </c>
    </row>
    <row r="33" spans="1:8" x14ac:dyDescent="0.3">
      <c r="A33">
        <v>2914</v>
      </c>
      <c r="B33">
        <v>331</v>
      </c>
      <c r="C33">
        <v>-2353</v>
      </c>
      <c r="D33">
        <f>SUM(A33:C33)</f>
        <v>892</v>
      </c>
      <c r="E33">
        <f t="shared" si="0"/>
        <v>892</v>
      </c>
      <c r="F33">
        <v>-4048</v>
      </c>
      <c r="G33">
        <v>-22567</v>
      </c>
      <c r="H33">
        <v>-232</v>
      </c>
    </row>
    <row r="34" spans="1:8" x14ac:dyDescent="0.3">
      <c r="A34">
        <v>3479</v>
      </c>
      <c r="B34">
        <v>-180</v>
      </c>
      <c r="C34">
        <v>-2779</v>
      </c>
      <c r="D34">
        <f>SUM(A34:C34)</f>
        <v>520</v>
      </c>
      <c r="E34">
        <f t="shared" si="0"/>
        <v>520</v>
      </c>
      <c r="F34">
        <v>-5012</v>
      </c>
      <c r="G34">
        <v>-16510</v>
      </c>
      <c r="H34">
        <v>-251</v>
      </c>
    </row>
    <row r="35" spans="1:8" x14ac:dyDescent="0.3">
      <c r="A35">
        <v>3422</v>
      </c>
      <c r="B35">
        <v>438</v>
      </c>
      <c r="C35">
        <v>-1918</v>
      </c>
      <c r="D35">
        <f>SUM(A35:C35)</f>
        <v>1942</v>
      </c>
      <c r="E35">
        <f t="shared" si="0"/>
        <v>1942</v>
      </c>
      <c r="F35">
        <v>-199</v>
      </c>
      <c r="G35">
        <v>-17823</v>
      </c>
      <c r="H35">
        <v>-1705</v>
      </c>
    </row>
    <row r="36" spans="1:8" x14ac:dyDescent="0.3">
      <c r="A36">
        <v>3506</v>
      </c>
      <c r="B36">
        <v>157</v>
      </c>
      <c r="C36">
        <v>-1679</v>
      </c>
      <c r="D36">
        <f>SUM(A36:C36)</f>
        <v>1984</v>
      </c>
      <c r="E36">
        <f t="shared" si="0"/>
        <v>1984</v>
      </c>
      <c r="F36">
        <v>-4512</v>
      </c>
      <c r="G36">
        <v>-18140</v>
      </c>
      <c r="H36">
        <v>-1508</v>
      </c>
    </row>
    <row r="37" spans="1:8" x14ac:dyDescent="0.3">
      <c r="A37">
        <v>2850</v>
      </c>
      <c r="B37">
        <v>-440</v>
      </c>
      <c r="C37">
        <v>-1791</v>
      </c>
      <c r="D37">
        <f>SUM(A37:C37)</f>
        <v>619</v>
      </c>
      <c r="E37">
        <f t="shared" si="0"/>
        <v>619</v>
      </c>
      <c r="F37">
        <v>-5136</v>
      </c>
      <c r="G37">
        <v>-17854</v>
      </c>
      <c r="H37">
        <v>-1223</v>
      </c>
    </row>
    <row r="38" spans="1:8" x14ac:dyDescent="0.3">
      <c r="A38">
        <v>2396</v>
      </c>
      <c r="B38">
        <v>95</v>
      </c>
      <c r="C38">
        <v>-1595</v>
      </c>
      <c r="D38">
        <f>SUM(A38:C38)</f>
        <v>896</v>
      </c>
      <c r="E38">
        <f t="shared" si="0"/>
        <v>896</v>
      </c>
      <c r="F38">
        <v>-3817</v>
      </c>
      <c r="G38">
        <v>-17491</v>
      </c>
      <c r="H38">
        <v>-329</v>
      </c>
    </row>
    <row r="39" spans="1:8" x14ac:dyDescent="0.3">
      <c r="A39">
        <v>2024</v>
      </c>
      <c r="B39">
        <v>199</v>
      </c>
      <c r="C39">
        <v>-1167</v>
      </c>
      <c r="D39">
        <f>SUM(A39:C39)</f>
        <v>1056</v>
      </c>
      <c r="E39">
        <f t="shared" si="0"/>
        <v>1056</v>
      </c>
      <c r="F39">
        <v>-796</v>
      </c>
      <c r="G39">
        <v>-17873</v>
      </c>
      <c r="H39">
        <v>-1422</v>
      </c>
    </row>
    <row r="40" spans="1:8" x14ac:dyDescent="0.3">
      <c r="A40">
        <v>547</v>
      </c>
      <c r="B40">
        <v>-306</v>
      </c>
      <c r="C40">
        <v>-781</v>
      </c>
      <c r="D40">
        <f>SUM(A40:C40)</f>
        <v>-540</v>
      </c>
      <c r="E40">
        <f t="shared" si="0"/>
        <v>540</v>
      </c>
      <c r="F40">
        <v>-1232</v>
      </c>
      <c r="G40">
        <v>-18443</v>
      </c>
      <c r="H40">
        <v>-1837</v>
      </c>
    </row>
    <row r="41" spans="1:8" x14ac:dyDescent="0.3">
      <c r="A41">
        <v>-890</v>
      </c>
      <c r="B41">
        <v>1930</v>
      </c>
      <c r="C41">
        <v>-7217</v>
      </c>
      <c r="D41">
        <f>SUM(A41:C41)</f>
        <v>-6177</v>
      </c>
      <c r="E41">
        <f t="shared" si="0"/>
        <v>6177</v>
      </c>
      <c r="F41">
        <v>-7736</v>
      </c>
      <c r="G41">
        <v>-19941</v>
      </c>
      <c r="H41">
        <v>-248</v>
      </c>
    </row>
    <row r="42" spans="1:8" x14ac:dyDescent="0.3">
      <c r="A42">
        <v>-1775</v>
      </c>
      <c r="B42">
        <v>-1005</v>
      </c>
      <c r="C42">
        <v>-17879</v>
      </c>
      <c r="D42">
        <f>SUM(A42:C42)</f>
        <v>-20659</v>
      </c>
      <c r="E42">
        <f t="shared" si="0"/>
        <v>20659</v>
      </c>
      <c r="F42">
        <v>-3316</v>
      </c>
      <c r="G42">
        <v>-10403</v>
      </c>
      <c r="H42">
        <v>-2482</v>
      </c>
    </row>
    <row r="43" spans="1:8" x14ac:dyDescent="0.3">
      <c r="A43">
        <v>-713</v>
      </c>
      <c r="B43">
        <v>46</v>
      </c>
      <c r="C43">
        <v>-5946</v>
      </c>
      <c r="D43">
        <f>SUM(A43:C43)</f>
        <v>-6613</v>
      </c>
      <c r="E43">
        <f t="shared" si="0"/>
        <v>6613</v>
      </c>
      <c r="F43">
        <v>4656</v>
      </c>
      <c r="G43">
        <v>-3310</v>
      </c>
      <c r="H43">
        <v>-740</v>
      </c>
    </row>
    <row r="44" spans="1:8" x14ac:dyDescent="0.3">
      <c r="A44">
        <v>-2739</v>
      </c>
      <c r="B44">
        <v>1260</v>
      </c>
      <c r="C44">
        <v>-751</v>
      </c>
      <c r="D44">
        <f>SUM(A44:C44)</f>
        <v>-2230</v>
      </c>
      <c r="E44">
        <f t="shared" si="0"/>
        <v>2230</v>
      </c>
      <c r="F44">
        <v>3357</v>
      </c>
      <c r="G44">
        <v>-5903</v>
      </c>
      <c r="H44">
        <v>-1324</v>
      </c>
    </row>
    <row r="45" spans="1:8" x14ac:dyDescent="0.3">
      <c r="A45">
        <v>2028</v>
      </c>
      <c r="B45">
        <v>726</v>
      </c>
      <c r="C45">
        <v>-5945</v>
      </c>
      <c r="D45">
        <f>SUM(A45:C45)</f>
        <v>-3191</v>
      </c>
      <c r="E45">
        <f t="shared" si="0"/>
        <v>3191</v>
      </c>
      <c r="F45">
        <v>-4323</v>
      </c>
      <c r="G45">
        <v>-9255</v>
      </c>
      <c r="H45">
        <v>-348</v>
      </c>
    </row>
    <row r="46" spans="1:8" x14ac:dyDescent="0.3">
      <c r="A46">
        <v>773</v>
      </c>
      <c r="B46">
        <v>305</v>
      </c>
      <c r="C46">
        <v>-3635</v>
      </c>
      <c r="D46">
        <f>SUM(A46:C46)</f>
        <v>-2557</v>
      </c>
      <c r="E46">
        <f t="shared" si="0"/>
        <v>2557</v>
      </c>
      <c r="F46">
        <v>481</v>
      </c>
      <c r="G46">
        <v>-8745</v>
      </c>
      <c r="H46">
        <v>134</v>
      </c>
    </row>
    <row r="47" spans="1:8" x14ac:dyDescent="0.3">
      <c r="A47">
        <v>1575</v>
      </c>
      <c r="B47">
        <v>490</v>
      </c>
      <c r="C47">
        <v>-4801</v>
      </c>
      <c r="D47">
        <f>SUM(A47:C47)</f>
        <v>-2736</v>
      </c>
      <c r="E47">
        <f t="shared" si="0"/>
        <v>2736</v>
      </c>
      <c r="F47">
        <v>-2409</v>
      </c>
      <c r="G47">
        <v>-6551</v>
      </c>
      <c r="H47">
        <v>395</v>
      </c>
    </row>
    <row r="48" spans="1:8" x14ac:dyDescent="0.3">
      <c r="A48">
        <v>1677</v>
      </c>
      <c r="B48">
        <v>333</v>
      </c>
      <c r="C48">
        <v>-4272</v>
      </c>
      <c r="D48">
        <f>SUM(A48:C48)</f>
        <v>-2262</v>
      </c>
      <c r="E48">
        <f t="shared" si="0"/>
        <v>2262</v>
      </c>
      <c r="F48">
        <v>-1254</v>
      </c>
      <c r="G48">
        <v>-7547</v>
      </c>
      <c r="H48">
        <v>809</v>
      </c>
    </row>
    <row r="49" spans="1:8" x14ac:dyDescent="0.3">
      <c r="A49">
        <v>2343</v>
      </c>
      <c r="B49">
        <v>453</v>
      </c>
      <c r="C49">
        <v>-4176</v>
      </c>
      <c r="D49">
        <f>SUM(A49:C49)</f>
        <v>-1380</v>
      </c>
      <c r="E49">
        <f t="shared" si="0"/>
        <v>1380</v>
      </c>
      <c r="F49">
        <v>-1425</v>
      </c>
      <c r="G49">
        <v>-7133</v>
      </c>
      <c r="H49">
        <v>478</v>
      </c>
    </row>
    <row r="50" spans="1:8" x14ac:dyDescent="0.3">
      <c r="A50">
        <v>2556</v>
      </c>
      <c r="B50">
        <v>295</v>
      </c>
      <c r="C50">
        <v>-2878</v>
      </c>
      <c r="D50">
        <f>SUM(A50:C50)</f>
        <v>-27</v>
      </c>
      <c r="E50">
        <f t="shared" si="0"/>
        <v>27</v>
      </c>
      <c r="F50">
        <v>-1575</v>
      </c>
      <c r="G50">
        <v>-5040</v>
      </c>
      <c r="H50">
        <v>205</v>
      </c>
    </row>
    <row r="51" spans="1:8" x14ac:dyDescent="0.3">
      <c r="A51">
        <v>1797</v>
      </c>
      <c r="B51">
        <v>248</v>
      </c>
      <c r="C51">
        <v>-3967</v>
      </c>
      <c r="D51">
        <f>SUM(A51:C51)</f>
        <v>-1922</v>
      </c>
      <c r="E51">
        <f t="shared" si="0"/>
        <v>1922</v>
      </c>
      <c r="F51">
        <v>-1667</v>
      </c>
      <c r="G51">
        <v>-9792</v>
      </c>
      <c r="H51">
        <v>225</v>
      </c>
    </row>
    <row r="52" spans="1:8" x14ac:dyDescent="0.3">
      <c r="A52">
        <v>2004</v>
      </c>
      <c r="B52">
        <v>412</v>
      </c>
      <c r="C52">
        <v>-3715</v>
      </c>
      <c r="D52">
        <f>SUM(A52:C52)</f>
        <v>-1299</v>
      </c>
      <c r="E52">
        <f t="shared" si="0"/>
        <v>1299</v>
      </c>
      <c r="F52">
        <v>-1462</v>
      </c>
      <c r="G52">
        <v>-8931</v>
      </c>
      <c r="H52">
        <v>-70</v>
      </c>
    </row>
    <row r="53" spans="1:8" x14ac:dyDescent="0.3">
      <c r="A53">
        <v>1587</v>
      </c>
      <c r="B53">
        <v>342</v>
      </c>
      <c r="C53">
        <v>-4175</v>
      </c>
      <c r="D53">
        <f>SUM(A53:C53)</f>
        <v>-2246</v>
      </c>
      <c r="E53">
        <f t="shared" si="0"/>
        <v>2246</v>
      </c>
      <c r="F53">
        <v>-1065</v>
      </c>
      <c r="G53">
        <v>-10709</v>
      </c>
      <c r="H53">
        <v>-280</v>
      </c>
    </row>
    <row r="54" spans="1:8" x14ac:dyDescent="0.3">
      <c r="A54">
        <v>1783</v>
      </c>
      <c r="B54">
        <v>597</v>
      </c>
      <c r="C54">
        <v>-3879</v>
      </c>
      <c r="D54">
        <f>SUM(A54:C54)</f>
        <v>-1499</v>
      </c>
      <c r="E54">
        <f t="shared" si="0"/>
        <v>1499</v>
      </c>
      <c r="F54">
        <v>-515</v>
      </c>
      <c r="G54">
        <v>-9036</v>
      </c>
      <c r="H54">
        <v>-158</v>
      </c>
    </row>
    <row r="55" spans="1:8" x14ac:dyDescent="0.3">
      <c r="A55">
        <v>1709</v>
      </c>
      <c r="B55">
        <v>368</v>
      </c>
      <c r="C55">
        <v>-3956</v>
      </c>
      <c r="D55">
        <f>SUM(A55:C55)</f>
        <v>-1879</v>
      </c>
      <c r="E55">
        <f t="shared" si="0"/>
        <v>1879</v>
      </c>
      <c r="F55">
        <v>-505</v>
      </c>
      <c r="G55">
        <v>-8708</v>
      </c>
      <c r="H55">
        <v>-283</v>
      </c>
    </row>
    <row r="56" spans="1:8" x14ac:dyDescent="0.3">
      <c r="A56">
        <v>1899</v>
      </c>
      <c r="B56">
        <v>459</v>
      </c>
      <c r="C56">
        <v>-3760</v>
      </c>
      <c r="D56">
        <f>SUM(A56:C56)</f>
        <v>-1402</v>
      </c>
      <c r="E56">
        <f t="shared" si="0"/>
        <v>1402</v>
      </c>
      <c r="F56">
        <v>-602</v>
      </c>
      <c r="G56">
        <v>-8356</v>
      </c>
      <c r="H56">
        <v>-47</v>
      </c>
    </row>
    <row r="57" spans="1:8" x14ac:dyDescent="0.3">
      <c r="A57">
        <v>1879</v>
      </c>
      <c r="B57">
        <v>347</v>
      </c>
      <c r="C57">
        <v>-3884</v>
      </c>
      <c r="D57">
        <f>SUM(A57:C57)</f>
        <v>-1658</v>
      </c>
      <c r="E57">
        <f t="shared" si="0"/>
        <v>1658</v>
      </c>
      <c r="F57">
        <v>-924</v>
      </c>
      <c r="G57">
        <v>-8279</v>
      </c>
      <c r="H57">
        <v>150</v>
      </c>
    </row>
    <row r="58" spans="1:8" x14ac:dyDescent="0.3">
      <c r="A58">
        <v>1901</v>
      </c>
      <c r="B58">
        <v>199</v>
      </c>
      <c r="C58">
        <v>-3780</v>
      </c>
      <c r="D58">
        <f>SUM(A58:C58)</f>
        <v>-1680</v>
      </c>
      <c r="E58">
        <f t="shared" si="0"/>
        <v>1680</v>
      </c>
      <c r="F58">
        <v>-611</v>
      </c>
      <c r="G58">
        <v>-8898</v>
      </c>
      <c r="H58">
        <v>-3</v>
      </c>
    </row>
    <row r="59" spans="1:8" x14ac:dyDescent="0.3">
      <c r="A59">
        <v>1819</v>
      </c>
      <c r="B59">
        <v>311</v>
      </c>
      <c r="C59">
        <v>-3974</v>
      </c>
      <c r="D59">
        <f>SUM(A59:C59)</f>
        <v>-1844</v>
      </c>
      <c r="E59">
        <f t="shared" si="0"/>
        <v>1844</v>
      </c>
      <c r="F59">
        <v>-1159</v>
      </c>
      <c r="G59">
        <v>-8952</v>
      </c>
      <c r="H59">
        <v>103</v>
      </c>
    </row>
    <row r="60" spans="1:8" x14ac:dyDescent="0.3">
      <c r="A60">
        <v>1863</v>
      </c>
      <c r="B60">
        <v>353</v>
      </c>
      <c r="C60">
        <v>-3960</v>
      </c>
      <c r="D60">
        <f>SUM(A60:C60)</f>
        <v>-1744</v>
      </c>
      <c r="E60">
        <f t="shared" si="0"/>
        <v>1744</v>
      </c>
      <c r="F60">
        <v>-1350</v>
      </c>
      <c r="G60">
        <v>-8951</v>
      </c>
      <c r="H60">
        <v>-146</v>
      </c>
    </row>
    <row r="61" spans="1:8" x14ac:dyDescent="0.3">
      <c r="A61">
        <v>1962</v>
      </c>
      <c r="B61">
        <v>351</v>
      </c>
      <c r="C61">
        <v>-3820</v>
      </c>
      <c r="D61">
        <f>SUM(A61:C61)</f>
        <v>-1507</v>
      </c>
      <c r="E61">
        <f t="shared" si="0"/>
        <v>1507</v>
      </c>
      <c r="F61">
        <v>-1231</v>
      </c>
      <c r="G61">
        <v>-8812</v>
      </c>
      <c r="H61">
        <v>-69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76D826414248854A7FA3F6553E03" ma:contentTypeVersion="17" ma:contentTypeDescription="Create a new document." ma:contentTypeScope="" ma:versionID="0b73097525a17dc2bc7a9e662a9e78d9">
  <xsd:schema xmlns:xsd="http://www.w3.org/2001/XMLSchema" xmlns:xs="http://www.w3.org/2001/XMLSchema" xmlns:p="http://schemas.microsoft.com/office/2006/metadata/properties" xmlns:ns2="51e0f190-613d-4640-ba28-609e3a782eb4" xmlns:ns3="087ee4b4-1daf-4e84-b7c1-cefd6245d84e" targetNamespace="http://schemas.microsoft.com/office/2006/metadata/properties" ma:root="true" ma:fieldsID="cff27291baa3ec46bcb473cb3b13e202" ns2:_="" ns3:_="">
    <xsd:import namespace="51e0f190-613d-4640-ba28-609e3a782eb4"/>
    <xsd:import namespace="087ee4b4-1daf-4e84-b7c1-cefd6245d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0f190-613d-4640-ba28-609e3a782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046a23-c731-4b12-ac2c-7699d2b3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ee4b4-1daf-4e84-b7c1-cefd6245d8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3c9eda3-9ad6-44c0-831e-8748b6d8e809}" ma:internalName="TaxCatchAll" ma:showField="CatchAllData" ma:web="087ee4b4-1daf-4e84-b7c1-cefd6245d8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7ee4b4-1daf-4e84-b7c1-cefd6245d84e" xsi:nil="true"/>
    <lcf76f155ced4ddcb4097134ff3c332f xmlns="51e0f190-613d-4640-ba28-609e3a782eb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19BD492-A0D2-48B0-B4A7-1120EA1901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8AA586-826F-4D69-A28B-F9B920D534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e0f190-613d-4640-ba28-609e3a782eb4"/>
    <ds:schemaRef ds:uri="087ee4b4-1daf-4e84-b7c1-cefd6245d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C7B074-A3D6-4AE3-87A2-EBC86B6B5606}">
  <ds:schemaRefs>
    <ds:schemaRef ds:uri="http://schemas.microsoft.com/office/2006/metadata/properties"/>
    <ds:schemaRef ds:uri="http://schemas.microsoft.com/office/infopath/2007/PartnerControls"/>
    <ds:schemaRef ds:uri="087ee4b4-1daf-4e84-b7c1-cefd6245d84e"/>
    <ds:schemaRef ds:uri="51e0f190-613d-4640-ba28-609e3a782eb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Swapnil Sapre</cp:lastModifiedBy>
  <dcterms:created xsi:type="dcterms:W3CDTF">2024-07-08T09:26:36Z</dcterms:created>
  <dcterms:modified xsi:type="dcterms:W3CDTF">2024-07-25T02:27:46Z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0x0101000A1BDB14F5B8B54A9AB2B54DB6C31BE9</vt:lpwstr>
  </property>
  <property fmtid="{D5CDD505-2E9C-101B-9397-08002B2CF9AE}" pid="3" name="MediaServiceImageTags">
    <vt:lpwstr/>
  </property>
</Properties>
</file>