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.sharepoint.com/sites/S7_S9_Tests_Development/Shared Documents/Main_Product_Validation/Applications/Distress_Locket/DataScience_Package_July23/fall_dataset_3sec/lateral/"/>
    </mc:Choice>
  </mc:AlternateContent>
  <xr:revisionPtr revIDLastSave="6" documentId="11_FA7BF7EC746FEF68C325D24961FCF15F192053F9" xr6:coauthVersionLast="47" xr6:coauthVersionMax="47" xr10:uidLastSave="{4C5E1C12-15A0-42C1-B0BC-88CBA1AF788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<sst xmlns="http://schemas.openxmlformats.org/spreadsheetml/2006/main" count="8" uniqueCount="8">
  <si>
    <t>accel-X</t>
  </si>
  <si>
    <t>accel-Y</t>
  </si>
  <si>
    <t>accel-Z</t>
  </si>
  <si>
    <t>Gyro-X</t>
  </si>
  <si>
    <t>Gyro-Y</t>
  </si>
  <si>
    <t>Gyro-Z</t>
  </si>
  <si>
    <t>ACC_Vector</t>
  </si>
  <si>
    <t>Mod_ACC_Vector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</si>
</sst>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3566</c:v>
                </c:pt>
                <c:pt idx="1">
                  <c:v>3511</c:v>
                </c:pt>
                <c:pt idx="2">
                  <c:v>4415</c:v>
                </c:pt>
                <c:pt idx="3">
                  <c:v>4146</c:v>
                </c:pt>
                <c:pt idx="4">
                  <c:v>3799</c:v>
                </c:pt>
                <c:pt idx="5">
                  <c:v>3986</c:v>
                </c:pt>
                <c:pt idx="6">
                  <c:v>3846</c:v>
                </c:pt>
                <c:pt idx="7">
                  <c:v>3509</c:v>
                </c:pt>
                <c:pt idx="8">
                  <c:v>3270</c:v>
                </c:pt>
                <c:pt idx="9">
                  <c:v>3281</c:v>
                </c:pt>
                <c:pt idx="10">
                  <c:v>3042</c:v>
                </c:pt>
                <c:pt idx="11">
                  <c:v>2626</c:v>
                </c:pt>
                <c:pt idx="12">
                  <c:v>2722</c:v>
                </c:pt>
                <c:pt idx="13">
                  <c:v>3047</c:v>
                </c:pt>
                <c:pt idx="14">
                  <c:v>3811</c:v>
                </c:pt>
                <c:pt idx="15">
                  <c:v>3347</c:v>
                </c:pt>
                <c:pt idx="16">
                  <c:v>1458</c:v>
                </c:pt>
                <c:pt idx="17">
                  <c:v>2760</c:v>
                </c:pt>
                <c:pt idx="18">
                  <c:v>3982</c:v>
                </c:pt>
                <c:pt idx="19">
                  <c:v>4038</c:v>
                </c:pt>
                <c:pt idx="20">
                  <c:v>1128</c:v>
                </c:pt>
                <c:pt idx="21">
                  <c:v>3761</c:v>
                </c:pt>
                <c:pt idx="22">
                  <c:v>1414</c:v>
                </c:pt>
                <c:pt idx="23">
                  <c:v>2768</c:v>
                </c:pt>
                <c:pt idx="24">
                  <c:v>2657</c:v>
                </c:pt>
                <c:pt idx="25">
                  <c:v>3054</c:v>
                </c:pt>
                <c:pt idx="26">
                  <c:v>1875</c:v>
                </c:pt>
                <c:pt idx="27">
                  <c:v>2660</c:v>
                </c:pt>
                <c:pt idx="28">
                  <c:v>3036</c:v>
                </c:pt>
                <c:pt idx="29">
                  <c:v>3343</c:v>
                </c:pt>
                <c:pt idx="30">
                  <c:v>3329</c:v>
                </c:pt>
                <c:pt idx="31">
                  <c:v>3695</c:v>
                </c:pt>
                <c:pt idx="32">
                  <c:v>3481</c:v>
                </c:pt>
                <c:pt idx="33">
                  <c:v>3583</c:v>
                </c:pt>
                <c:pt idx="34">
                  <c:v>3403</c:v>
                </c:pt>
                <c:pt idx="35">
                  <c:v>3582</c:v>
                </c:pt>
                <c:pt idx="36">
                  <c:v>3193</c:v>
                </c:pt>
                <c:pt idx="37">
                  <c:v>3412</c:v>
                </c:pt>
                <c:pt idx="38">
                  <c:v>3393</c:v>
                </c:pt>
                <c:pt idx="39">
                  <c:v>3516</c:v>
                </c:pt>
                <c:pt idx="40">
                  <c:v>3269</c:v>
                </c:pt>
                <c:pt idx="41">
                  <c:v>3437</c:v>
                </c:pt>
                <c:pt idx="42">
                  <c:v>3459</c:v>
                </c:pt>
                <c:pt idx="43">
                  <c:v>3377</c:v>
                </c:pt>
                <c:pt idx="44">
                  <c:v>3455</c:v>
                </c:pt>
                <c:pt idx="45">
                  <c:v>3704</c:v>
                </c:pt>
                <c:pt idx="46">
                  <c:v>3653</c:v>
                </c:pt>
                <c:pt idx="47">
                  <c:v>3758</c:v>
                </c:pt>
                <c:pt idx="48">
                  <c:v>3557</c:v>
                </c:pt>
                <c:pt idx="49">
                  <c:v>3564</c:v>
                </c:pt>
                <c:pt idx="50">
                  <c:v>3559</c:v>
                </c:pt>
                <c:pt idx="51">
                  <c:v>3133</c:v>
                </c:pt>
                <c:pt idx="52">
                  <c:v>3298</c:v>
                </c:pt>
                <c:pt idx="53">
                  <c:v>3509</c:v>
                </c:pt>
                <c:pt idx="54">
                  <c:v>3243</c:v>
                </c:pt>
                <c:pt idx="55">
                  <c:v>3426</c:v>
                </c:pt>
                <c:pt idx="56">
                  <c:v>3280</c:v>
                </c:pt>
                <c:pt idx="57">
                  <c:v>3428</c:v>
                </c:pt>
                <c:pt idx="58">
                  <c:v>3349</c:v>
                </c:pt>
                <c:pt idx="59">
                  <c:v>3465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E-4249-9E02-4E4CAF521F2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-1519</c:v>
                </c:pt>
                <c:pt idx="1">
                  <c:v>-1867</c:v>
                </c:pt>
                <c:pt idx="2">
                  <c:v>-1335</c:v>
                </c:pt>
                <c:pt idx="3">
                  <c:v>-1386</c:v>
                </c:pt>
                <c:pt idx="4">
                  <c:v>-1315</c:v>
                </c:pt>
                <c:pt idx="5">
                  <c:v>-1519</c:v>
                </c:pt>
                <c:pt idx="6">
                  <c:v>-1222</c:v>
                </c:pt>
                <c:pt idx="7">
                  <c:v>-912</c:v>
                </c:pt>
                <c:pt idx="8">
                  <c:v>-967</c:v>
                </c:pt>
                <c:pt idx="9">
                  <c:v>-1267</c:v>
                </c:pt>
                <c:pt idx="10">
                  <c:v>-359</c:v>
                </c:pt>
                <c:pt idx="11">
                  <c:v>-125</c:v>
                </c:pt>
                <c:pt idx="12">
                  <c:v>-436</c:v>
                </c:pt>
                <c:pt idx="13">
                  <c:v>-295</c:v>
                </c:pt>
                <c:pt idx="14">
                  <c:v>431</c:v>
                </c:pt>
                <c:pt idx="15">
                  <c:v>-133</c:v>
                </c:pt>
                <c:pt idx="16">
                  <c:v>-2270</c:v>
                </c:pt>
                <c:pt idx="17">
                  <c:v>609</c:v>
                </c:pt>
                <c:pt idx="18">
                  <c:v>-235</c:v>
                </c:pt>
                <c:pt idx="19">
                  <c:v>10916</c:v>
                </c:pt>
                <c:pt idx="20">
                  <c:v>16875</c:v>
                </c:pt>
                <c:pt idx="21">
                  <c:v>2655</c:v>
                </c:pt>
                <c:pt idx="22">
                  <c:v>3161</c:v>
                </c:pt>
                <c:pt idx="23">
                  <c:v>2826</c:v>
                </c:pt>
                <c:pt idx="24">
                  <c:v>2218</c:v>
                </c:pt>
                <c:pt idx="25">
                  <c:v>3342</c:v>
                </c:pt>
                <c:pt idx="26">
                  <c:v>2175</c:v>
                </c:pt>
                <c:pt idx="27">
                  <c:v>2574</c:v>
                </c:pt>
                <c:pt idx="28">
                  <c:v>2685</c:v>
                </c:pt>
                <c:pt idx="29">
                  <c:v>2261</c:v>
                </c:pt>
                <c:pt idx="30">
                  <c:v>1926</c:v>
                </c:pt>
                <c:pt idx="31">
                  <c:v>1725</c:v>
                </c:pt>
                <c:pt idx="32">
                  <c:v>1980</c:v>
                </c:pt>
                <c:pt idx="33">
                  <c:v>1914</c:v>
                </c:pt>
                <c:pt idx="34">
                  <c:v>2029</c:v>
                </c:pt>
                <c:pt idx="35">
                  <c:v>2464</c:v>
                </c:pt>
                <c:pt idx="36">
                  <c:v>1962</c:v>
                </c:pt>
                <c:pt idx="37">
                  <c:v>2125</c:v>
                </c:pt>
                <c:pt idx="38">
                  <c:v>1846</c:v>
                </c:pt>
                <c:pt idx="39">
                  <c:v>2332</c:v>
                </c:pt>
                <c:pt idx="40">
                  <c:v>2214</c:v>
                </c:pt>
                <c:pt idx="41">
                  <c:v>2390</c:v>
                </c:pt>
                <c:pt idx="42">
                  <c:v>2404</c:v>
                </c:pt>
                <c:pt idx="43">
                  <c:v>2560</c:v>
                </c:pt>
                <c:pt idx="44">
                  <c:v>2106</c:v>
                </c:pt>
                <c:pt idx="45">
                  <c:v>1761</c:v>
                </c:pt>
                <c:pt idx="46">
                  <c:v>2490</c:v>
                </c:pt>
                <c:pt idx="47">
                  <c:v>2569</c:v>
                </c:pt>
                <c:pt idx="48">
                  <c:v>2301</c:v>
                </c:pt>
                <c:pt idx="49">
                  <c:v>2609</c:v>
                </c:pt>
                <c:pt idx="50">
                  <c:v>2261</c:v>
                </c:pt>
                <c:pt idx="51">
                  <c:v>2306</c:v>
                </c:pt>
                <c:pt idx="52">
                  <c:v>2475</c:v>
                </c:pt>
                <c:pt idx="53">
                  <c:v>2521</c:v>
                </c:pt>
                <c:pt idx="54">
                  <c:v>2410</c:v>
                </c:pt>
                <c:pt idx="55">
                  <c:v>2268</c:v>
                </c:pt>
                <c:pt idx="56">
                  <c:v>2299</c:v>
                </c:pt>
                <c:pt idx="57">
                  <c:v>2384</c:v>
                </c:pt>
                <c:pt idx="58">
                  <c:v>2269</c:v>
                </c:pt>
                <c:pt idx="59">
                  <c:v>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E-4249-9E02-4E4CAF521F2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136</c:v>
                </c:pt>
                <c:pt idx="1">
                  <c:v>-50</c:v>
                </c:pt>
                <c:pt idx="2">
                  <c:v>754</c:v>
                </c:pt>
                <c:pt idx="3">
                  <c:v>658</c:v>
                </c:pt>
                <c:pt idx="4">
                  <c:v>377</c:v>
                </c:pt>
                <c:pt idx="5">
                  <c:v>295</c:v>
                </c:pt>
                <c:pt idx="6">
                  <c:v>438</c:v>
                </c:pt>
                <c:pt idx="7">
                  <c:v>506</c:v>
                </c:pt>
                <c:pt idx="8">
                  <c:v>251</c:v>
                </c:pt>
                <c:pt idx="9">
                  <c:v>105</c:v>
                </c:pt>
                <c:pt idx="10">
                  <c:v>77</c:v>
                </c:pt>
                <c:pt idx="11">
                  <c:v>29</c:v>
                </c:pt>
                <c:pt idx="12">
                  <c:v>-170</c:v>
                </c:pt>
                <c:pt idx="13">
                  <c:v>-429</c:v>
                </c:pt>
                <c:pt idx="14">
                  <c:v>-635</c:v>
                </c:pt>
                <c:pt idx="15">
                  <c:v>-70</c:v>
                </c:pt>
                <c:pt idx="16">
                  <c:v>1277</c:v>
                </c:pt>
                <c:pt idx="17">
                  <c:v>-980</c:v>
                </c:pt>
                <c:pt idx="18">
                  <c:v>-2636</c:v>
                </c:pt>
                <c:pt idx="19">
                  <c:v>-3556</c:v>
                </c:pt>
                <c:pt idx="20">
                  <c:v>20241</c:v>
                </c:pt>
                <c:pt idx="21">
                  <c:v>-42</c:v>
                </c:pt>
                <c:pt idx="22">
                  <c:v>-2341</c:v>
                </c:pt>
                <c:pt idx="23">
                  <c:v>-2846</c:v>
                </c:pt>
                <c:pt idx="24">
                  <c:v>-1171</c:v>
                </c:pt>
                <c:pt idx="25">
                  <c:v>-1948</c:v>
                </c:pt>
                <c:pt idx="26">
                  <c:v>-1963</c:v>
                </c:pt>
                <c:pt idx="27">
                  <c:v>-2668</c:v>
                </c:pt>
                <c:pt idx="28">
                  <c:v>-1033</c:v>
                </c:pt>
                <c:pt idx="29">
                  <c:v>-2171</c:v>
                </c:pt>
                <c:pt idx="30">
                  <c:v>-1799</c:v>
                </c:pt>
                <c:pt idx="31">
                  <c:v>-1697</c:v>
                </c:pt>
                <c:pt idx="32">
                  <c:v>-1423</c:v>
                </c:pt>
                <c:pt idx="33">
                  <c:v>-1332</c:v>
                </c:pt>
                <c:pt idx="34">
                  <c:v>-1095</c:v>
                </c:pt>
                <c:pt idx="35">
                  <c:v>-1147</c:v>
                </c:pt>
                <c:pt idx="36">
                  <c:v>-1018</c:v>
                </c:pt>
                <c:pt idx="37">
                  <c:v>-1049</c:v>
                </c:pt>
                <c:pt idx="38">
                  <c:v>-645</c:v>
                </c:pt>
                <c:pt idx="39">
                  <c:v>-671</c:v>
                </c:pt>
                <c:pt idx="40">
                  <c:v>-594</c:v>
                </c:pt>
                <c:pt idx="41">
                  <c:v>-463</c:v>
                </c:pt>
                <c:pt idx="42">
                  <c:v>-546</c:v>
                </c:pt>
                <c:pt idx="43">
                  <c:v>-352</c:v>
                </c:pt>
                <c:pt idx="44">
                  <c:v>-547</c:v>
                </c:pt>
                <c:pt idx="45">
                  <c:v>38</c:v>
                </c:pt>
                <c:pt idx="46">
                  <c:v>-646</c:v>
                </c:pt>
                <c:pt idx="47">
                  <c:v>-492</c:v>
                </c:pt>
                <c:pt idx="48">
                  <c:v>206</c:v>
                </c:pt>
                <c:pt idx="49">
                  <c:v>-198</c:v>
                </c:pt>
                <c:pt idx="50">
                  <c:v>137</c:v>
                </c:pt>
                <c:pt idx="51">
                  <c:v>-246</c:v>
                </c:pt>
                <c:pt idx="52">
                  <c:v>-58</c:v>
                </c:pt>
                <c:pt idx="53">
                  <c:v>-142</c:v>
                </c:pt>
                <c:pt idx="54">
                  <c:v>-67</c:v>
                </c:pt>
                <c:pt idx="55">
                  <c:v>18</c:v>
                </c:pt>
                <c:pt idx="56">
                  <c:v>-160</c:v>
                </c:pt>
                <c:pt idx="57">
                  <c:v>-91</c:v>
                </c:pt>
                <c:pt idx="58">
                  <c:v>-42</c:v>
                </c:pt>
                <c:pt idx="5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E-4249-9E02-4E4CAF521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505296"/>
        <c:axId val="1102493296"/>
      </c:lineChart>
      <c:catAx>
        <c:axId val="110250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93296"/>
        <c:crosses val="autoZero"/>
        <c:auto val="1"/>
        <c:lblAlgn val="ctr"/>
        <c:lblOffset val="100"/>
        <c:noMultiLvlLbl val="0"/>
      </c:catAx>
      <c:valAx>
        <c:axId val="11024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0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ACC_Vector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2183</c:v>
                </c:pt>
                <c:pt idx="1">
                  <c:v>1594</c:v>
                </c:pt>
                <c:pt idx="2">
                  <c:v>3834</c:v>
                </c:pt>
                <c:pt idx="3">
                  <c:v>3418</c:v>
                </c:pt>
                <c:pt idx="4">
                  <c:v>2861</c:v>
                </c:pt>
                <c:pt idx="5">
                  <c:v>2762</c:v>
                </c:pt>
                <c:pt idx="6">
                  <c:v>3062</c:v>
                </c:pt>
                <c:pt idx="7">
                  <c:v>3103</c:v>
                </c:pt>
                <c:pt idx="8">
                  <c:v>2554</c:v>
                </c:pt>
                <c:pt idx="9">
                  <c:v>2119</c:v>
                </c:pt>
                <c:pt idx="10">
                  <c:v>2760</c:v>
                </c:pt>
                <c:pt idx="11">
                  <c:v>2530</c:v>
                </c:pt>
                <c:pt idx="12">
                  <c:v>2116</c:v>
                </c:pt>
                <c:pt idx="13">
                  <c:v>2323</c:v>
                </c:pt>
                <c:pt idx="14">
                  <c:v>3607</c:v>
                </c:pt>
                <c:pt idx="15">
                  <c:v>3144</c:v>
                </c:pt>
                <c:pt idx="16">
                  <c:v>465</c:v>
                </c:pt>
                <c:pt idx="17">
                  <c:v>2389</c:v>
                </c:pt>
                <c:pt idx="18">
                  <c:v>1111</c:v>
                </c:pt>
                <c:pt idx="19">
                  <c:v>11398</c:v>
                </c:pt>
                <c:pt idx="20">
                  <c:v>38244</c:v>
                </c:pt>
                <c:pt idx="21">
                  <c:v>6374</c:v>
                </c:pt>
                <c:pt idx="22">
                  <c:v>2234</c:v>
                </c:pt>
                <c:pt idx="23">
                  <c:v>2748</c:v>
                </c:pt>
                <c:pt idx="24">
                  <c:v>3704</c:v>
                </c:pt>
                <c:pt idx="25">
                  <c:v>4448</c:v>
                </c:pt>
                <c:pt idx="26">
                  <c:v>2087</c:v>
                </c:pt>
                <c:pt idx="27">
                  <c:v>2566</c:v>
                </c:pt>
                <c:pt idx="28">
                  <c:v>4688</c:v>
                </c:pt>
                <c:pt idx="29">
                  <c:v>3433</c:v>
                </c:pt>
                <c:pt idx="30">
                  <c:v>3456</c:v>
                </c:pt>
                <c:pt idx="31">
                  <c:v>3723</c:v>
                </c:pt>
                <c:pt idx="32">
                  <c:v>4038</c:v>
                </c:pt>
                <c:pt idx="33">
                  <c:v>4165</c:v>
                </c:pt>
                <c:pt idx="34">
                  <c:v>4337</c:v>
                </c:pt>
                <c:pt idx="35">
                  <c:v>4899</c:v>
                </c:pt>
                <c:pt idx="36">
                  <c:v>4137</c:v>
                </c:pt>
                <c:pt idx="37">
                  <c:v>4488</c:v>
                </c:pt>
                <c:pt idx="38">
                  <c:v>4594</c:v>
                </c:pt>
                <c:pt idx="39">
                  <c:v>5177</c:v>
                </c:pt>
                <c:pt idx="40">
                  <c:v>4889</c:v>
                </c:pt>
                <c:pt idx="41">
                  <c:v>5364</c:v>
                </c:pt>
                <c:pt idx="42">
                  <c:v>5317</c:v>
                </c:pt>
                <c:pt idx="43">
                  <c:v>5585</c:v>
                </c:pt>
                <c:pt idx="44">
                  <c:v>5014</c:v>
                </c:pt>
                <c:pt idx="45">
                  <c:v>5503</c:v>
                </c:pt>
                <c:pt idx="46">
                  <c:v>5497</c:v>
                </c:pt>
                <c:pt idx="47">
                  <c:v>5835</c:v>
                </c:pt>
                <c:pt idx="48">
                  <c:v>6064</c:v>
                </c:pt>
                <c:pt idx="49">
                  <c:v>5975</c:v>
                </c:pt>
                <c:pt idx="50">
                  <c:v>5957</c:v>
                </c:pt>
                <c:pt idx="51">
                  <c:v>5193</c:v>
                </c:pt>
                <c:pt idx="52">
                  <c:v>5715</c:v>
                </c:pt>
                <c:pt idx="53">
                  <c:v>5888</c:v>
                </c:pt>
                <c:pt idx="54">
                  <c:v>5586</c:v>
                </c:pt>
                <c:pt idx="55">
                  <c:v>5712</c:v>
                </c:pt>
                <c:pt idx="56">
                  <c:v>5419</c:v>
                </c:pt>
                <c:pt idx="57">
                  <c:v>5721</c:v>
                </c:pt>
                <c:pt idx="58">
                  <c:v>5576</c:v>
                </c:pt>
                <c:pt idx="59">
                  <c:v>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B-4F47-92A2-1EFE750AD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162160"/>
        <c:axId val="939163600"/>
      </c:lineChart>
      <c:catAx>
        <c:axId val="93916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63600"/>
        <c:crosses val="autoZero"/>
        <c:auto val="1"/>
        <c:lblAlgn val="ctr"/>
        <c:lblOffset val="100"/>
        <c:noMultiLvlLbl val="0"/>
      </c:catAx>
      <c:valAx>
        <c:axId val="939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6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Mod_ACC_Vector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2183</c:v>
                </c:pt>
                <c:pt idx="1">
                  <c:v>1594</c:v>
                </c:pt>
                <c:pt idx="2">
                  <c:v>3834</c:v>
                </c:pt>
                <c:pt idx="3">
                  <c:v>3418</c:v>
                </c:pt>
                <c:pt idx="4">
                  <c:v>2861</c:v>
                </c:pt>
                <c:pt idx="5">
                  <c:v>2762</c:v>
                </c:pt>
                <c:pt idx="6">
                  <c:v>3062</c:v>
                </c:pt>
                <c:pt idx="7">
                  <c:v>3103</c:v>
                </c:pt>
                <c:pt idx="8">
                  <c:v>2554</c:v>
                </c:pt>
                <c:pt idx="9">
                  <c:v>2119</c:v>
                </c:pt>
                <c:pt idx="10">
                  <c:v>2760</c:v>
                </c:pt>
                <c:pt idx="11">
                  <c:v>2530</c:v>
                </c:pt>
                <c:pt idx="12">
                  <c:v>2116</c:v>
                </c:pt>
                <c:pt idx="13">
                  <c:v>2323</c:v>
                </c:pt>
                <c:pt idx="14">
                  <c:v>3607</c:v>
                </c:pt>
                <c:pt idx="15">
                  <c:v>3144</c:v>
                </c:pt>
                <c:pt idx="16">
                  <c:v>465</c:v>
                </c:pt>
                <c:pt idx="17">
                  <c:v>2389</c:v>
                </c:pt>
                <c:pt idx="18">
                  <c:v>1111</c:v>
                </c:pt>
                <c:pt idx="19">
                  <c:v>11398</c:v>
                </c:pt>
                <c:pt idx="20">
                  <c:v>38244</c:v>
                </c:pt>
                <c:pt idx="21">
                  <c:v>6374</c:v>
                </c:pt>
                <c:pt idx="22">
                  <c:v>2234</c:v>
                </c:pt>
                <c:pt idx="23">
                  <c:v>2748</c:v>
                </c:pt>
                <c:pt idx="24">
                  <c:v>3704</c:v>
                </c:pt>
                <c:pt idx="25">
                  <c:v>4448</c:v>
                </c:pt>
                <c:pt idx="26">
                  <c:v>2087</c:v>
                </c:pt>
                <c:pt idx="27">
                  <c:v>2566</c:v>
                </c:pt>
                <c:pt idx="28">
                  <c:v>4688</c:v>
                </c:pt>
                <c:pt idx="29">
                  <c:v>3433</c:v>
                </c:pt>
                <c:pt idx="30">
                  <c:v>3456</c:v>
                </c:pt>
                <c:pt idx="31">
                  <c:v>3723</c:v>
                </c:pt>
                <c:pt idx="32">
                  <c:v>4038</c:v>
                </c:pt>
                <c:pt idx="33">
                  <c:v>4165</c:v>
                </c:pt>
                <c:pt idx="34">
                  <c:v>4337</c:v>
                </c:pt>
                <c:pt idx="35">
                  <c:v>4899</c:v>
                </c:pt>
                <c:pt idx="36">
                  <c:v>4137</c:v>
                </c:pt>
                <c:pt idx="37">
                  <c:v>4488</c:v>
                </c:pt>
                <c:pt idx="38">
                  <c:v>4594</c:v>
                </c:pt>
                <c:pt idx="39">
                  <c:v>5177</c:v>
                </c:pt>
                <c:pt idx="40">
                  <c:v>4889</c:v>
                </c:pt>
                <c:pt idx="41">
                  <c:v>5364</c:v>
                </c:pt>
                <c:pt idx="42">
                  <c:v>5317</c:v>
                </c:pt>
                <c:pt idx="43">
                  <c:v>5585</c:v>
                </c:pt>
                <c:pt idx="44">
                  <c:v>5014</c:v>
                </c:pt>
                <c:pt idx="45">
                  <c:v>5503</c:v>
                </c:pt>
                <c:pt idx="46">
                  <c:v>5497</c:v>
                </c:pt>
                <c:pt idx="47">
                  <c:v>5835</c:v>
                </c:pt>
                <c:pt idx="48">
                  <c:v>6064</c:v>
                </c:pt>
                <c:pt idx="49">
                  <c:v>5975</c:v>
                </c:pt>
                <c:pt idx="50">
                  <c:v>5957</c:v>
                </c:pt>
                <c:pt idx="51">
                  <c:v>5193</c:v>
                </c:pt>
                <c:pt idx="52">
                  <c:v>5715</c:v>
                </c:pt>
                <c:pt idx="53">
                  <c:v>5888</c:v>
                </c:pt>
                <c:pt idx="54">
                  <c:v>5586</c:v>
                </c:pt>
                <c:pt idx="55">
                  <c:v>5712</c:v>
                </c:pt>
                <c:pt idx="56">
                  <c:v>5419</c:v>
                </c:pt>
                <c:pt idx="57">
                  <c:v>5721</c:v>
                </c:pt>
                <c:pt idx="58">
                  <c:v>5576</c:v>
                </c:pt>
                <c:pt idx="59">
                  <c:v>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4-4D6F-A291-7994B10CC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544016"/>
        <c:axId val="507544976"/>
      </c:lineChart>
      <c:catAx>
        <c:axId val="50754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44976"/>
        <c:crosses val="autoZero"/>
        <c:auto val="1"/>
        <c:lblAlgn val="ctr"/>
        <c:lblOffset val="100"/>
        <c:noMultiLvlLbl val="0"/>
      </c:catAx>
      <c:valAx>
        <c:axId val="5075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4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15</xdr:row>
      <xdr:rowOff>49530</xdr:rowOff>
    </xdr:from>
    <xdr:to>
      <xdr:col>16</xdr:col>
      <xdr:colOff>167640</xdr:colOff>
      <xdr:row>30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CEA94-4AC7-7F17-20F9-CA42C6EE1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480060</xdr:colOff>
      <xdr:row>0</xdr:row>
      <xdr:rowOff>0</xdr:rowOff>
    </xdr:from>
    <xdr:to>
      <xdr:col>16</xdr:col>
      <xdr:colOff>175260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073C40-297C-3584-6A0E-275C35CFD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243840</xdr:colOff>
      <xdr:row>0</xdr:row>
      <xdr:rowOff>0</xdr:rowOff>
    </xdr:from>
    <xdr:to>
      <xdr:col>23</xdr:col>
      <xdr:colOff>548640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F10C08-6A01-83C5-F126-4A6B22DD8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topLeftCell="D1" workbookViewId="0">
      <selection activeCell="W22" sqref="W22"/>
    </sheetView>
  </sheetViews>
  <sheetFormatPr defaultRowHeight="14.4" x14ac:dyDescent="0.3"/>
  <cols>
    <col min="4" max="4" width="11" bestFit="1" customWidth="1"/>
    <col min="5" max="5" width="16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2" t="s">
        <v>6</v>
      </c>
      <c r="E1" s="2" t="s">
        <v>7</v>
      </c>
      <c r="F1" s="1" t="s">
        <v>3</v>
      </c>
      <c r="G1" s="1" t="s">
        <v>4</v>
      </c>
      <c r="H1" s="1" t="s">
        <v>5</v>
      </c>
    </row>
    <row r="2" spans="1:8" x14ac:dyDescent="0.3">
      <c r="A2">
        <v>3566</v>
      </c>
      <c r="B2">
        <v>-1519</v>
      </c>
      <c r="C2">
        <v>136</v>
      </c>
      <c r="D2">
        <f>SUM(A2:C2)</f>
        <v>2183</v>
      </c>
      <c r="E2">
        <f>ABS(D2)</f>
        <v>2183</v>
      </c>
      <c r="F2">
        <v>642</v>
      </c>
      <c r="G2">
        <v>-10373</v>
      </c>
      <c r="H2">
        <v>-51</v>
      </c>
    </row>
    <row r="3" spans="1:8" x14ac:dyDescent="0.3">
      <c r="A3">
        <v>3511</v>
      </c>
      <c r="B3">
        <v>-1867</v>
      </c>
      <c r="C3">
        <v>-50</v>
      </c>
      <c r="D3">
        <f>SUM(A3:C3)</f>
        <v>1594</v>
      </c>
      <c r="E3">
        <f t="shared" ref="E3:E61" si="0">ABS(D3)</f>
        <v>1594</v>
      </c>
      <c r="F3">
        <v>970</v>
      </c>
      <c r="G3">
        <v>-11279</v>
      </c>
      <c r="H3">
        <v>-375</v>
      </c>
    </row>
    <row r="4" spans="1:8" x14ac:dyDescent="0.3">
      <c r="A4">
        <v>4415</v>
      </c>
      <c r="B4">
        <v>-1335</v>
      </c>
      <c r="C4">
        <v>754</v>
      </c>
      <c r="D4">
        <f>SUM(A4:C4)</f>
        <v>3834</v>
      </c>
      <c r="E4">
        <f t="shared" si="0"/>
        <v>3834</v>
      </c>
      <c r="F4">
        <v>3126</v>
      </c>
      <c r="G4">
        <v>-9010</v>
      </c>
      <c r="H4">
        <v>-1660</v>
      </c>
    </row>
    <row r="5" spans="1:8" x14ac:dyDescent="0.3">
      <c r="A5">
        <v>4146</v>
      </c>
      <c r="B5">
        <v>-1386</v>
      </c>
      <c r="C5">
        <v>658</v>
      </c>
      <c r="D5">
        <f>SUM(A5:C5)</f>
        <v>3418</v>
      </c>
      <c r="E5">
        <f t="shared" si="0"/>
        <v>3418</v>
      </c>
      <c r="F5">
        <v>408</v>
      </c>
      <c r="G5">
        <v>-8454</v>
      </c>
      <c r="H5">
        <v>-2753</v>
      </c>
    </row>
    <row r="6" spans="1:8" x14ac:dyDescent="0.3">
      <c r="A6">
        <v>3799</v>
      </c>
      <c r="B6">
        <v>-1315</v>
      </c>
      <c r="C6">
        <v>377</v>
      </c>
      <c r="D6">
        <f>SUM(A6:C6)</f>
        <v>2861</v>
      </c>
      <c r="E6">
        <f t="shared" si="0"/>
        <v>2861</v>
      </c>
      <c r="F6">
        <v>-2775</v>
      </c>
      <c r="G6">
        <v>-8557</v>
      </c>
      <c r="H6">
        <v>-1376</v>
      </c>
    </row>
    <row r="7" spans="1:8" x14ac:dyDescent="0.3">
      <c r="A7">
        <v>3986</v>
      </c>
      <c r="B7">
        <v>-1519</v>
      </c>
      <c r="C7">
        <v>295</v>
      </c>
      <c r="D7">
        <f>SUM(A7:C7)</f>
        <v>2762</v>
      </c>
      <c r="E7">
        <f t="shared" si="0"/>
        <v>2762</v>
      </c>
      <c r="F7">
        <v>-4519</v>
      </c>
      <c r="G7">
        <v>-8148</v>
      </c>
      <c r="H7">
        <v>-1783</v>
      </c>
    </row>
    <row r="8" spans="1:8" x14ac:dyDescent="0.3">
      <c r="A8">
        <v>3846</v>
      </c>
      <c r="B8">
        <v>-1222</v>
      </c>
      <c r="C8">
        <v>438</v>
      </c>
      <c r="D8">
        <f>SUM(A8:C8)</f>
        <v>3062</v>
      </c>
      <c r="E8">
        <f t="shared" si="0"/>
        <v>3062</v>
      </c>
      <c r="F8">
        <v>-4384</v>
      </c>
      <c r="G8">
        <v>-8724</v>
      </c>
      <c r="H8">
        <v>-2656</v>
      </c>
    </row>
    <row r="9" spans="1:8" x14ac:dyDescent="0.3">
      <c r="A9">
        <v>3509</v>
      </c>
      <c r="B9">
        <v>-912</v>
      </c>
      <c r="C9">
        <v>506</v>
      </c>
      <c r="D9">
        <f>SUM(A9:C9)</f>
        <v>3103</v>
      </c>
      <c r="E9">
        <f t="shared" si="0"/>
        <v>3103</v>
      </c>
      <c r="F9">
        <v>-2973</v>
      </c>
      <c r="G9">
        <v>-9314</v>
      </c>
      <c r="H9">
        <v>-3783</v>
      </c>
    </row>
    <row r="10" spans="1:8" x14ac:dyDescent="0.3">
      <c r="A10">
        <v>3270</v>
      </c>
      <c r="B10">
        <v>-967</v>
      </c>
      <c r="C10">
        <v>251</v>
      </c>
      <c r="D10">
        <f>SUM(A10:C10)</f>
        <v>2554</v>
      </c>
      <c r="E10">
        <f t="shared" si="0"/>
        <v>2554</v>
      </c>
      <c r="F10">
        <v>-3240</v>
      </c>
      <c r="G10">
        <v>-9942</v>
      </c>
      <c r="H10">
        <v>-3479</v>
      </c>
    </row>
    <row r="11" spans="1:8" x14ac:dyDescent="0.3">
      <c r="A11">
        <v>3281</v>
      </c>
      <c r="B11">
        <v>-1267</v>
      </c>
      <c r="C11">
        <v>105</v>
      </c>
      <c r="D11">
        <f>SUM(A11:C11)</f>
        <v>2119</v>
      </c>
      <c r="E11">
        <f t="shared" si="0"/>
        <v>2119</v>
      </c>
      <c r="F11">
        <v>-3463</v>
      </c>
      <c r="G11">
        <v>-11503</v>
      </c>
      <c r="H11">
        <v>-2697</v>
      </c>
    </row>
    <row r="12" spans="1:8" x14ac:dyDescent="0.3">
      <c r="A12">
        <v>3042</v>
      </c>
      <c r="B12">
        <v>-359</v>
      </c>
      <c r="C12">
        <v>77</v>
      </c>
      <c r="D12">
        <f>SUM(A12:C12)</f>
        <v>2760</v>
      </c>
      <c r="E12">
        <f t="shared" si="0"/>
        <v>2760</v>
      </c>
      <c r="F12">
        <v>-4019</v>
      </c>
      <c r="G12">
        <v>-12070</v>
      </c>
      <c r="H12">
        <v>-3292</v>
      </c>
    </row>
    <row r="13" spans="1:8" x14ac:dyDescent="0.3">
      <c r="A13">
        <v>2626</v>
      </c>
      <c r="B13">
        <v>-125</v>
      </c>
      <c r="C13">
        <v>29</v>
      </c>
      <c r="D13">
        <f>SUM(A13:C13)</f>
        <v>2530</v>
      </c>
      <c r="E13">
        <f t="shared" si="0"/>
        <v>2530</v>
      </c>
      <c r="F13">
        <v>-2469</v>
      </c>
      <c r="G13">
        <v>-12077</v>
      </c>
      <c r="H13">
        <v>-3100</v>
      </c>
    </row>
    <row r="14" spans="1:8" x14ac:dyDescent="0.3">
      <c r="A14">
        <v>2722</v>
      </c>
      <c r="B14">
        <v>-436</v>
      </c>
      <c r="C14">
        <v>-170</v>
      </c>
      <c r="D14">
        <f>SUM(A14:C14)</f>
        <v>2116</v>
      </c>
      <c r="E14">
        <f t="shared" si="0"/>
        <v>2116</v>
      </c>
      <c r="F14">
        <v>2195</v>
      </c>
      <c r="G14">
        <v>-10932</v>
      </c>
      <c r="H14">
        <v>-2567</v>
      </c>
    </row>
    <row r="15" spans="1:8" x14ac:dyDescent="0.3">
      <c r="A15">
        <v>3047</v>
      </c>
      <c r="B15">
        <v>-295</v>
      </c>
      <c r="C15">
        <v>-429</v>
      </c>
      <c r="D15">
        <f>SUM(A15:C15)</f>
        <v>2323</v>
      </c>
      <c r="E15">
        <f t="shared" si="0"/>
        <v>2323</v>
      </c>
      <c r="F15">
        <v>71</v>
      </c>
      <c r="G15">
        <v>-11086</v>
      </c>
      <c r="H15">
        <v>-1322</v>
      </c>
    </row>
    <row r="16" spans="1:8" x14ac:dyDescent="0.3">
      <c r="A16">
        <v>3811</v>
      </c>
      <c r="B16">
        <v>431</v>
      </c>
      <c r="C16">
        <v>-635</v>
      </c>
      <c r="D16">
        <f>SUM(A16:C16)</f>
        <v>3607</v>
      </c>
      <c r="E16">
        <f t="shared" si="0"/>
        <v>3607</v>
      </c>
      <c r="F16">
        <v>-868</v>
      </c>
      <c r="G16">
        <v>-8030</v>
      </c>
      <c r="H16">
        <v>-5936</v>
      </c>
    </row>
    <row r="17" spans="1:8" x14ac:dyDescent="0.3">
      <c r="A17">
        <v>3347</v>
      </c>
      <c r="B17">
        <v>-133</v>
      </c>
      <c r="C17">
        <v>-70</v>
      </c>
      <c r="D17">
        <f>SUM(A17:C17)</f>
        <v>3144</v>
      </c>
      <c r="E17">
        <f t="shared" si="0"/>
        <v>3144</v>
      </c>
      <c r="F17">
        <v>3114</v>
      </c>
      <c r="G17">
        <v>-8590</v>
      </c>
      <c r="H17">
        <v>-2969</v>
      </c>
    </row>
    <row r="18" spans="1:8" x14ac:dyDescent="0.3">
      <c r="A18">
        <v>1458</v>
      </c>
      <c r="B18">
        <v>-2270</v>
      </c>
      <c r="C18">
        <v>1277</v>
      </c>
      <c r="D18">
        <f>SUM(A18:C18)</f>
        <v>465</v>
      </c>
      <c r="E18">
        <f t="shared" si="0"/>
        <v>465</v>
      </c>
      <c r="F18">
        <v>-9088</v>
      </c>
      <c r="G18">
        <v>-8991</v>
      </c>
      <c r="H18">
        <v>-5856</v>
      </c>
    </row>
    <row r="19" spans="1:8" x14ac:dyDescent="0.3">
      <c r="A19">
        <v>2760</v>
      </c>
      <c r="B19">
        <v>609</v>
      </c>
      <c r="C19">
        <v>-980</v>
      </c>
      <c r="D19">
        <f>SUM(A19:C19)</f>
        <v>2389</v>
      </c>
      <c r="E19">
        <f t="shared" si="0"/>
        <v>2389</v>
      </c>
      <c r="F19">
        <v>-1609</v>
      </c>
      <c r="G19">
        <v>-19040</v>
      </c>
      <c r="H19">
        <v>-9318</v>
      </c>
    </row>
    <row r="20" spans="1:8" x14ac:dyDescent="0.3">
      <c r="A20">
        <v>3982</v>
      </c>
      <c r="B20">
        <v>-235</v>
      </c>
      <c r="C20">
        <v>-2636</v>
      </c>
      <c r="D20">
        <f>SUM(A20:C20)</f>
        <v>1111</v>
      </c>
      <c r="E20">
        <f t="shared" si="0"/>
        <v>1111</v>
      </c>
      <c r="F20">
        <v>15765</v>
      </c>
      <c r="G20">
        <v>-2616</v>
      </c>
      <c r="H20">
        <v>-12257</v>
      </c>
    </row>
    <row r="21" spans="1:8" x14ac:dyDescent="0.3">
      <c r="A21">
        <v>4038</v>
      </c>
      <c r="B21">
        <v>10916</v>
      </c>
      <c r="C21">
        <v>-3556</v>
      </c>
      <c r="D21">
        <f>SUM(A21:C21)</f>
        <v>11398</v>
      </c>
      <c r="E21">
        <f t="shared" si="0"/>
        <v>11398</v>
      </c>
      <c r="F21">
        <v>-6956</v>
      </c>
      <c r="G21">
        <v>-7166</v>
      </c>
      <c r="H21">
        <v>-20052</v>
      </c>
    </row>
    <row r="22" spans="1:8" x14ac:dyDescent="0.3">
      <c r="A22">
        <v>1128</v>
      </c>
      <c r="B22">
        <v>16875</v>
      </c>
      <c r="C22">
        <v>20241</v>
      </c>
      <c r="D22">
        <f>SUM(A22:C22)</f>
        <v>38244</v>
      </c>
      <c r="E22">
        <f t="shared" si="0"/>
        <v>38244</v>
      </c>
      <c r="F22">
        <v>-2177</v>
      </c>
      <c r="G22">
        <v>-20165</v>
      </c>
      <c r="H22">
        <v>-31626</v>
      </c>
    </row>
    <row r="23" spans="1:8" x14ac:dyDescent="0.3">
      <c r="A23">
        <v>3761</v>
      </c>
      <c r="B23">
        <v>2655</v>
      </c>
      <c r="C23">
        <v>-42</v>
      </c>
      <c r="D23">
        <f>SUM(A23:C23)</f>
        <v>6374</v>
      </c>
      <c r="E23">
        <f t="shared" si="0"/>
        <v>6374</v>
      </c>
      <c r="F23">
        <v>19163</v>
      </c>
      <c r="G23">
        <v>-19131</v>
      </c>
      <c r="H23">
        <v>-9139</v>
      </c>
    </row>
    <row r="24" spans="1:8" x14ac:dyDescent="0.3">
      <c r="A24">
        <v>1414</v>
      </c>
      <c r="B24">
        <v>3161</v>
      </c>
      <c r="C24">
        <v>-2341</v>
      </c>
      <c r="D24">
        <f>SUM(A24:C24)</f>
        <v>2234</v>
      </c>
      <c r="E24">
        <f t="shared" si="0"/>
        <v>2234</v>
      </c>
      <c r="F24">
        <v>7323</v>
      </c>
      <c r="G24">
        <v>-12025</v>
      </c>
      <c r="H24">
        <v>-1164</v>
      </c>
    </row>
    <row r="25" spans="1:8" x14ac:dyDescent="0.3">
      <c r="A25">
        <v>2768</v>
      </c>
      <c r="B25">
        <v>2826</v>
      </c>
      <c r="C25">
        <v>-2846</v>
      </c>
      <c r="D25">
        <f>SUM(A25:C25)</f>
        <v>2748</v>
      </c>
      <c r="E25">
        <f t="shared" si="0"/>
        <v>2748</v>
      </c>
      <c r="F25">
        <v>-11586</v>
      </c>
      <c r="G25">
        <v>-7477</v>
      </c>
      <c r="H25">
        <v>-1290</v>
      </c>
    </row>
    <row r="26" spans="1:8" x14ac:dyDescent="0.3">
      <c r="A26">
        <v>2657</v>
      </c>
      <c r="B26">
        <v>2218</v>
      </c>
      <c r="C26">
        <v>-1171</v>
      </c>
      <c r="D26">
        <f>SUM(A26:C26)</f>
        <v>3704</v>
      </c>
      <c r="E26">
        <f t="shared" si="0"/>
        <v>3704</v>
      </c>
      <c r="F26">
        <v>11326</v>
      </c>
      <c r="G26">
        <v>-10402</v>
      </c>
      <c r="H26">
        <v>2303</v>
      </c>
    </row>
    <row r="27" spans="1:8" x14ac:dyDescent="0.3">
      <c r="A27">
        <v>3054</v>
      </c>
      <c r="B27">
        <v>3342</v>
      </c>
      <c r="C27">
        <v>-1948</v>
      </c>
      <c r="D27">
        <f>SUM(A27:C27)</f>
        <v>4448</v>
      </c>
      <c r="E27">
        <f t="shared" si="0"/>
        <v>4448</v>
      </c>
      <c r="F27">
        <v>-1639</v>
      </c>
      <c r="G27">
        <v>-7402</v>
      </c>
      <c r="H27">
        <v>591</v>
      </c>
    </row>
    <row r="28" spans="1:8" x14ac:dyDescent="0.3">
      <c r="A28">
        <v>1875</v>
      </c>
      <c r="B28">
        <v>2175</v>
      </c>
      <c r="C28">
        <v>-1963</v>
      </c>
      <c r="D28">
        <f>SUM(A28:C28)</f>
        <v>2087</v>
      </c>
      <c r="E28">
        <f t="shared" si="0"/>
        <v>2087</v>
      </c>
      <c r="F28">
        <v>-575</v>
      </c>
      <c r="G28">
        <v>-8525</v>
      </c>
      <c r="H28">
        <v>495</v>
      </c>
    </row>
    <row r="29" spans="1:8" x14ac:dyDescent="0.3">
      <c r="A29">
        <v>2660</v>
      </c>
      <c r="B29">
        <v>2574</v>
      </c>
      <c r="C29">
        <v>-2668</v>
      </c>
      <c r="D29">
        <f>SUM(A29:C29)</f>
        <v>2566</v>
      </c>
      <c r="E29">
        <f t="shared" si="0"/>
        <v>2566</v>
      </c>
      <c r="F29">
        <v>166</v>
      </c>
      <c r="G29">
        <v>-9243</v>
      </c>
      <c r="H29">
        <v>305</v>
      </c>
    </row>
    <row r="30" spans="1:8" x14ac:dyDescent="0.3">
      <c r="A30">
        <v>3036</v>
      </c>
      <c r="B30">
        <v>2685</v>
      </c>
      <c r="C30">
        <v>-1033</v>
      </c>
      <c r="D30">
        <f>SUM(A30:C30)</f>
        <v>4688</v>
      </c>
      <c r="E30">
        <f t="shared" si="0"/>
        <v>4688</v>
      </c>
      <c r="F30">
        <v>-2113</v>
      </c>
      <c r="G30">
        <v>-7591</v>
      </c>
      <c r="H30">
        <v>985</v>
      </c>
    </row>
    <row r="31" spans="1:8" x14ac:dyDescent="0.3">
      <c r="A31">
        <v>3343</v>
      </c>
      <c r="B31">
        <v>2261</v>
      </c>
      <c r="C31">
        <v>-2171</v>
      </c>
      <c r="D31">
        <f>SUM(A31:C31)</f>
        <v>3433</v>
      </c>
      <c r="E31">
        <f t="shared" si="0"/>
        <v>3433</v>
      </c>
      <c r="F31">
        <v>1257</v>
      </c>
      <c r="G31">
        <v>-8149</v>
      </c>
      <c r="H31">
        <v>812</v>
      </c>
    </row>
    <row r="32" spans="1:8" x14ac:dyDescent="0.3">
      <c r="A32">
        <v>3329</v>
      </c>
      <c r="B32">
        <v>1926</v>
      </c>
      <c r="C32">
        <v>-1799</v>
      </c>
      <c r="D32">
        <f>SUM(A32:C32)</f>
        <v>3456</v>
      </c>
      <c r="E32">
        <f t="shared" si="0"/>
        <v>3456</v>
      </c>
      <c r="F32">
        <v>-844</v>
      </c>
      <c r="G32">
        <v>-7678</v>
      </c>
      <c r="H32">
        <v>475</v>
      </c>
    </row>
    <row r="33" spans="1:8" x14ac:dyDescent="0.3">
      <c r="A33">
        <v>3695</v>
      </c>
      <c r="B33">
        <v>1725</v>
      </c>
      <c r="C33">
        <v>-1697</v>
      </c>
      <c r="D33">
        <f>SUM(A33:C33)</f>
        <v>3723</v>
      </c>
      <c r="E33">
        <f t="shared" si="0"/>
        <v>3723</v>
      </c>
      <c r="F33">
        <v>-2611</v>
      </c>
      <c r="G33">
        <v>-8202</v>
      </c>
      <c r="H33">
        <v>352</v>
      </c>
    </row>
    <row r="34" spans="1:8" x14ac:dyDescent="0.3">
      <c r="A34">
        <v>3481</v>
      </c>
      <c r="B34">
        <v>1980</v>
      </c>
      <c r="C34">
        <v>-1423</v>
      </c>
      <c r="D34">
        <f>SUM(A34:C34)</f>
        <v>4038</v>
      </c>
      <c r="E34">
        <f t="shared" si="0"/>
        <v>4038</v>
      </c>
      <c r="F34">
        <v>-4603</v>
      </c>
      <c r="G34">
        <v>-7805</v>
      </c>
      <c r="H34">
        <v>282</v>
      </c>
    </row>
    <row r="35" spans="1:8" x14ac:dyDescent="0.3">
      <c r="A35">
        <v>3583</v>
      </c>
      <c r="B35">
        <v>1914</v>
      </c>
      <c r="C35">
        <v>-1332</v>
      </c>
      <c r="D35">
        <f>SUM(A35:C35)</f>
        <v>4165</v>
      </c>
      <c r="E35">
        <f t="shared" si="0"/>
        <v>4165</v>
      </c>
      <c r="F35">
        <v>-7007</v>
      </c>
      <c r="G35">
        <v>-7225</v>
      </c>
      <c r="H35">
        <v>1225</v>
      </c>
    </row>
    <row r="36" spans="1:8" x14ac:dyDescent="0.3">
      <c r="A36">
        <v>3403</v>
      </c>
      <c r="B36">
        <v>2029</v>
      </c>
      <c r="C36">
        <v>-1095</v>
      </c>
      <c r="D36">
        <f>SUM(A36:C36)</f>
        <v>4337</v>
      </c>
      <c r="E36">
        <f t="shared" si="0"/>
        <v>4337</v>
      </c>
      <c r="F36">
        <v>-5507</v>
      </c>
      <c r="G36">
        <v>-7805</v>
      </c>
      <c r="H36">
        <v>410</v>
      </c>
    </row>
    <row r="37" spans="1:8" x14ac:dyDescent="0.3">
      <c r="A37">
        <v>3582</v>
      </c>
      <c r="B37">
        <v>2464</v>
      </c>
      <c r="C37">
        <v>-1147</v>
      </c>
      <c r="D37">
        <f>SUM(A37:C37)</f>
        <v>4899</v>
      </c>
      <c r="E37">
        <f t="shared" si="0"/>
        <v>4899</v>
      </c>
      <c r="F37">
        <v>-5245</v>
      </c>
      <c r="G37">
        <v>-7972</v>
      </c>
      <c r="H37">
        <v>484</v>
      </c>
    </row>
    <row r="38" spans="1:8" x14ac:dyDescent="0.3">
      <c r="A38">
        <v>3193</v>
      </c>
      <c r="B38">
        <v>1962</v>
      </c>
      <c r="C38">
        <v>-1018</v>
      </c>
      <c r="D38">
        <f>SUM(A38:C38)</f>
        <v>4137</v>
      </c>
      <c r="E38">
        <f t="shared" si="0"/>
        <v>4137</v>
      </c>
      <c r="F38">
        <v>-3040</v>
      </c>
      <c r="G38">
        <v>-8074</v>
      </c>
      <c r="H38">
        <v>283</v>
      </c>
    </row>
    <row r="39" spans="1:8" x14ac:dyDescent="0.3">
      <c r="A39">
        <v>3412</v>
      </c>
      <c r="B39">
        <v>2125</v>
      </c>
      <c r="C39">
        <v>-1049</v>
      </c>
      <c r="D39">
        <f>SUM(A39:C39)</f>
        <v>4488</v>
      </c>
      <c r="E39">
        <f t="shared" si="0"/>
        <v>4488</v>
      </c>
      <c r="F39">
        <v>-3240</v>
      </c>
      <c r="G39">
        <v>-7985</v>
      </c>
      <c r="H39">
        <v>224</v>
      </c>
    </row>
    <row r="40" spans="1:8" x14ac:dyDescent="0.3">
      <c r="A40">
        <v>3393</v>
      </c>
      <c r="B40">
        <v>1846</v>
      </c>
      <c r="C40">
        <v>-645</v>
      </c>
      <c r="D40">
        <f>SUM(A40:C40)</f>
        <v>4594</v>
      </c>
      <c r="E40">
        <f t="shared" si="0"/>
        <v>4594</v>
      </c>
      <c r="F40">
        <v>-7246</v>
      </c>
      <c r="G40">
        <v>-6956</v>
      </c>
      <c r="H40">
        <v>-319</v>
      </c>
    </row>
    <row r="41" spans="1:8" x14ac:dyDescent="0.3">
      <c r="A41">
        <v>3516</v>
      </c>
      <c r="B41">
        <v>2332</v>
      </c>
      <c r="C41">
        <v>-671</v>
      </c>
      <c r="D41">
        <f>SUM(A41:C41)</f>
        <v>5177</v>
      </c>
      <c r="E41">
        <f t="shared" si="0"/>
        <v>5177</v>
      </c>
      <c r="F41">
        <v>-4402</v>
      </c>
      <c r="G41">
        <v>-8733</v>
      </c>
      <c r="H41">
        <v>-289</v>
      </c>
    </row>
    <row r="42" spans="1:8" x14ac:dyDescent="0.3">
      <c r="A42">
        <v>3269</v>
      </c>
      <c r="B42">
        <v>2214</v>
      </c>
      <c r="C42">
        <v>-594</v>
      </c>
      <c r="D42">
        <f>SUM(A42:C42)</f>
        <v>4889</v>
      </c>
      <c r="E42">
        <f t="shared" si="0"/>
        <v>4889</v>
      </c>
      <c r="F42">
        <v>-4634</v>
      </c>
      <c r="G42">
        <v>-9422</v>
      </c>
      <c r="H42">
        <v>-1118</v>
      </c>
    </row>
    <row r="43" spans="1:8" x14ac:dyDescent="0.3">
      <c r="A43">
        <v>3437</v>
      </c>
      <c r="B43">
        <v>2390</v>
      </c>
      <c r="C43">
        <v>-463</v>
      </c>
      <c r="D43">
        <f>SUM(A43:C43)</f>
        <v>5364</v>
      </c>
      <c r="E43">
        <f t="shared" si="0"/>
        <v>5364</v>
      </c>
      <c r="F43">
        <v>-5979</v>
      </c>
      <c r="G43">
        <v>-10080</v>
      </c>
      <c r="H43">
        <v>-1191</v>
      </c>
    </row>
    <row r="44" spans="1:8" x14ac:dyDescent="0.3">
      <c r="A44">
        <v>3459</v>
      </c>
      <c r="B44">
        <v>2404</v>
      </c>
      <c r="C44">
        <v>-546</v>
      </c>
      <c r="D44">
        <f>SUM(A44:C44)</f>
        <v>5317</v>
      </c>
      <c r="E44">
        <f t="shared" si="0"/>
        <v>5317</v>
      </c>
      <c r="F44">
        <v>-5512</v>
      </c>
      <c r="G44">
        <v>-9684</v>
      </c>
      <c r="H44">
        <v>-938</v>
      </c>
    </row>
    <row r="45" spans="1:8" x14ac:dyDescent="0.3">
      <c r="A45">
        <v>3377</v>
      </c>
      <c r="B45">
        <v>2560</v>
      </c>
      <c r="C45">
        <v>-352</v>
      </c>
      <c r="D45">
        <f>SUM(A45:C45)</f>
        <v>5585</v>
      </c>
      <c r="E45">
        <f t="shared" si="0"/>
        <v>5585</v>
      </c>
      <c r="F45">
        <v>-4993</v>
      </c>
      <c r="G45">
        <v>-10320</v>
      </c>
      <c r="H45">
        <v>-1114</v>
      </c>
    </row>
    <row r="46" spans="1:8" x14ac:dyDescent="0.3">
      <c r="A46">
        <v>3455</v>
      </c>
      <c r="B46">
        <v>2106</v>
      </c>
      <c r="C46">
        <v>-547</v>
      </c>
      <c r="D46">
        <f>SUM(A46:C46)</f>
        <v>5014</v>
      </c>
      <c r="E46">
        <f t="shared" si="0"/>
        <v>5014</v>
      </c>
      <c r="F46">
        <v>-4356</v>
      </c>
      <c r="G46">
        <v>-9380</v>
      </c>
      <c r="H46">
        <v>-428</v>
      </c>
    </row>
    <row r="47" spans="1:8" x14ac:dyDescent="0.3">
      <c r="A47">
        <v>3704</v>
      </c>
      <c r="B47">
        <v>1761</v>
      </c>
      <c r="C47">
        <v>38</v>
      </c>
      <c r="D47">
        <f>SUM(A47:C47)</f>
        <v>5503</v>
      </c>
      <c r="E47">
        <f t="shared" si="0"/>
        <v>5503</v>
      </c>
      <c r="F47">
        <v>-3250</v>
      </c>
      <c r="G47">
        <v>-8519</v>
      </c>
      <c r="H47">
        <v>427</v>
      </c>
    </row>
    <row r="48" spans="1:8" x14ac:dyDescent="0.3">
      <c r="A48">
        <v>3653</v>
      </c>
      <c r="B48">
        <v>2490</v>
      </c>
      <c r="C48">
        <v>-646</v>
      </c>
      <c r="D48">
        <f>SUM(A48:C48)</f>
        <v>5497</v>
      </c>
      <c r="E48">
        <f t="shared" si="0"/>
        <v>5497</v>
      </c>
      <c r="F48">
        <v>-3566</v>
      </c>
      <c r="G48">
        <v>-9146</v>
      </c>
      <c r="H48">
        <v>330</v>
      </c>
    </row>
    <row r="49" spans="1:8" x14ac:dyDescent="0.3">
      <c r="A49">
        <v>3758</v>
      </c>
      <c r="B49">
        <v>2569</v>
      </c>
      <c r="C49">
        <v>-492</v>
      </c>
      <c r="D49">
        <f>SUM(A49:C49)</f>
        <v>5835</v>
      </c>
      <c r="E49">
        <f t="shared" si="0"/>
        <v>5835</v>
      </c>
      <c r="F49">
        <v>-2418</v>
      </c>
      <c r="G49">
        <v>-9020</v>
      </c>
      <c r="H49">
        <v>-151</v>
      </c>
    </row>
    <row r="50" spans="1:8" x14ac:dyDescent="0.3">
      <c r="A50">
        <v>3557</v>
      </c>
      <c r="B50">
        <v>2301</v>
      </c>
      <c r="C50">
        <v>206</v>
      </c>
      <c r="D50">
        <f>SUM(A50:C50)</f>
        <v>6064</v>
      </c>
      <c r="E50">
        <f t="shared" si="0"/>
        <v>6064</v>
      </c>
      <c r="F50">
        <v>-2126</v>
      </c>
      <c r="G50">
        <v>-7920</v>
      </c>
      <c r="H50">
        <v>-3</v>
      </c>
    </row>
    <row r="51" spans="1:8" x14ac:dyDescent="0.3">
      <c r="A51">
        <v>3564</v>
      </c>
      <c r="B51">
        <v>2609</v>
      </c>
      <c r="C51">
        <v>-198</v>
      </c>
      <c r="D51">
        <f>SUM(A51:C51)</f>
        <v>5975</v>
      </c>
      <c r="E51">
        <f t="shared" si="0"/>
        <v>5975</v>
      </c>
      <c r="F51">
        <v>-1378</v>
      </c>
      <c r="G51">
        <v>-7924</v>
      </c>
      <c r="H51">
        <v>161</v>
      </c>
    </row>
    <row r="52" spans="1:8" x14ac:dyDescent="0.3">
      <c r="A52">
        <v>3559</v>
      </c>
      <c r="B52">
        <v>2261</v>
      </c>
      <c r="C52">
        <v>137</v>
      </c>
      <c r="D52">
        <f>SUM(A52:C52)</f>
        <v>5957</v>
      </c>
      <c r="E52">
        <f t="shared" si="0"/>
        <v>5957</v>
      </c>
      <c r="F52">
        <v>-1570</v>
      </c>
      <c r="G52">
        <v>-8200</v>
      </c>
      <c r="H52">
        <v>-607</v>
      </c>
    </row>
    <row r="53" spans="1:8" x14ac:dyDescent="0.3">
      <c r="A53">
        <v>3133</v>
      </c>
      <c r="B53">
        <v>2306</v>
      </c>
      <c r="C53">
        <v>-246</v>
      </c>
      <c r="D53">
        <f>SUM(A53:C53)</f>
        <v>5193</v>
      </c>
      <c r="E53">
        <f t="shared" si="0"/>
        <v>5193</v>
      </c>
      <c r="F53">
        <v>8</v>
      </c>
      <c r="G53">
        <v>-9093</v>
      </c>
      <c r="H53">
        <v>-751</v>
      </c>
    </row>
    <row r="54" spans="1:8" x14ac:dyDescent="0.3">
      <c r="A54">
        <v>3298</v>
      </c>
      <c r="B54">
        <v>2475</v>
      </c>
      <c r="C54">
        <v>-58</v>
      </c>
      <c r="D54">
        <f>SUM(A54:C54)</f>
        <v>5715</v>
      </c>
      <c r="E54">
        <f t="shared" si="0"/>
        <v>5715</v>
      </c>
      <c r="F54">
        <v>-243</v>
      </c>
      <c r="G54">
        <v>-9208</v>
      </c>
      <c r="H54">
        <v>-159</v>
      </c>
    </row>
    <row r="55" spans="1:8" x14ac:dyDescent="0.3">
      <c r="A55">
        <v>3509</v>
      </c>
      <c r="B55">
        <v>2521</v>
      </c>
      <c r="C55">
        <v>-142</v>
      </c>
      <c r="D55">
        <f>SUM(A55:C55)</f>
        <v>5888</v>
      </c>
      <c r="E55">
        <f t="shared" si="0"/>
        <v>5888</v>
      </c>
      <c r="F55">
        <v>-543</v>
      </c>
      <c r="G55">
        <v>-8999</v>
      </c>
      <c r="H55">
        <v>24</v>
      </c>
    </row>
    <row r="56" spans="1:8" x14ac:dyDescent="0.3">
      <c r="A56">
        <v>3243</v>
      </c>
      <c r="B56">
        <v>2410</v>
      </c>
      <c r="C56">
        <v>-67</v>
      </c>
      <c r="D56">
        <f>SUM(A56:C56)</f>
        <v>5586</v>
      </c>
      <c r="E56">
        <f t="shared" si="0"/>
        <v>5586</v>
      </c>
      <c r="F56">
        <v>-1606</v>
      </c>
      <c r="G56">
        <v>-8425</v>
      </c>
      <c r="H56">
        <v>113</v>
      </c>
    </row>
    <row r="57" spans="1:8" x14ac:dyDescent="0.3">
      <c r="A57">
        <v>3426</v>
      </c>
      <c r="B57">
        <v>2268</v>
      </c>
      <c r="C57">
        <v>18</v>
      </c>
      <c r="D57">
        <f>SUM(A57:C57)</f>
        <v>5712</v>
      </c>
      <c r="E57">
        <f t="shared" si="0"/>
        <v>5712</v>
      </c>
      <c r="F57">
        <v>-1591</v>
      </c>
      <c r="G57">
        <v>-9044</v>
      </c>
      <c r="H57">
        <v>-72</v>
      </c>
    </row>
    <row r="58" spans="1:8" x14ac:dyDescent="0.3">
      <c r="A58">
        <v>3280</v>
      </c>
      <c r="B58">
        <v>2299</v>
      </c>
      <c r="C58">
        <v>-160</v>
      </c>
      <c r="D58">
        <f>SUM(A58:C58)</f>
        <v>5419</v>
      </c>
      <c r="E58">
        <f t="shared" si="0"/>
        <v>5419</v>
      </c>
      <c r="F58">
        <v>-808</v>
      </c>
      <c r="G58">
        <v>-9278</v>
      </c>
      <c r="H58">
        <v>118</v>
      </c>
    </row>
    <row r="59" spans="1:8" x14ac:dyDescent="0.3">
      <c r="A59">
        <v>3428</v>
      </c>
      <c r="B59">
        <v>2384</v>
      </c>
      <c r="C59">
        <v>-91</v>
      </c>
      <c r="D59">
        <f>SUM(A59:C59)</f>
        <v>5721</v>
      </c>
      <c r="E59">
        <f t="shared" si="0"/>
        <v>5721</v>
      </c>
      <c r="F59">
        <v>-2495</v>
      </c>
      <c r="G59">
        <v>-8412</v>
      </c>
      <c r="H59">
        <v>495</v>
      </c>
    </row>
    <row r="60" spans="1:8" x14ac:dyDescent="0.3">
      <c r="A60">
        <v>3349</v>
      </c>
      <c r="B60">
        <v>2269</v>
      </c>
      <c r="C60">
        <v>-42</v>
      </c>
      <c r="D60">
        <f>SUM(A60:C60)</f>
        <v>5576</v>
      </c>
      <c r="E60">
        <f t="shared" si="0"/>
        <v>5576</v>
      </c>
      <c r="F60">
        <v>-2178</v>
      </c>
      <c r="G60">
        <v>-8499</v>
      </c>
      <c r="H60">
        <v>416</v>
      </c>
    </row>
    <row r="61" spans="1:8" x14ac:dyDescent="0.3">
      <c r="A61">
        <v>3465</v>
      </c>
      <c r="B61">
        <v>2320</v>
      </c>
      <c r="C61">
        <v>71</v>
      </c>
      <c r="D61">
        <f>SUM(A61:C61)</f>
        <v>5856</v>
      </c>
      <c r="E61">
        <f t="shared" si="0"/>
        <v>5856</v>
      </c>
      <c r="F61">
        <v>-1390</v>
      </c>
      <c r="G61">
        <v>-8575</v>
      </c>
      <c r="H61">
        <v>412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7ee4b4-1daf-4e84-b7c1-cefd6245d84e" xsi:nil="true"/>
    <lcf76f155ced4ddcb4097134ff3c332f xmlns="51e0f190-613d-4640-ba28-609e3a782eb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76D826414248854A7FA3F6553E03" ma:contentTypeVersion="17" ma:contentTypeDescription="Create a new document." ma:contentTypeScope="" ma:versionID="0b73097525a17dc2bc7a9e662a9e78d9">
  <xsd:schema xmlns:xsd="http://www.w3.org/2001/XMLSchema" xmlns:xs="http://www.w3.org/2001/XMLSchema" xmlns:p="http://schemas.microsoft.com/office/2006/metadata/properties" xmlns:ns2="51e0f190-613d-4640-ba28-609e3a782eb4" xmlns:ns3="087ee4b4-1daf-4e84-b7c1-cefd6245d84e" targetNamespace="http://schemas.microsoft.com/office/2006/metadata/properties" ma:root="true" ma:fieldsID="cff27291baa3ec46bcb473cb3b13e202" ns2:_="" ns3:_="">
    <xsd:import namespace="51e0f190-613d-4640-ba28-609e3a782eb4"/>
    <xsd:import namespace="087ee4b4-1daf-4e84-b7c1-cefd6245d8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0f190-613d-4640-ba28-609e3a782e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a046a23-c731-4b12-ac2c-7699d2b3b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ee4b4-1daf-4e84-b7c1-cefd6245d84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3c9eda3-9ad6-44c0-831e-8748b6d8e809}" ma:internalName="TaxCatchAll" ma:showField="CatchAllData" ma:web="087ee4b4-1daf-4e84-b7c1-cefd6245d8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9724F4-29AE-4F36-ADE8-4AEEC66375BE}">
  <ds:schemaRefs>
    <ds:schemaRef ds:uri="http://schemas.microsoft.com/office/2006/metadata/properties"/>
    <ds:schemaRef ds:uri="http://schemas.microsoft.com/office/infopath/2007/PartnerControls"/>
    <ds:schemaRef ds:uri="087ee4b4-1daf-4e84-b7c1-cefd6245d84e"/>
    <ds:schemaRef ds:uri="51e0f190-613d-4640-ba28-609e3a782eb4"/>
  </ds:schemaRefs>
</ds:datastoreItem>
</file>

<file path=customXml/itemProps2.xml><?xml version="1.0" encoding="utf-8"?>
<ds:datastoreItem xmlns:ds="http://schemas.openxmlformats.org/officeDocument/2006/customXml" ds:itemID="{A086AC97-E4B0-4603-8889-BE1A3E6B06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FFF20D-834D-41B7-806E-29064FD702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e0f190-613d-4640-ba28-609e3a782eb4"/>
    <ds:schemaRef ds:uri="087ee4b4-1daf-4e84-b7c1-cefd6245d8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Swapnil Sapre</cp:lastModifiedBy>
  <dcterms:created xsi:type="dcterms:W3CDTF">2024-07-08T12:48:52Z</dcterms:created>
  <dcterms:modified xsi:type="dcterms:W3CDTF">2024-07-25T02:39:33Z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0x0101000A1BDB14F5B8B54A9AB2B54DB6C31BE9</vt:lpwstr>
  </property>
  <property fmtid="{D5CDD505-2E9C-101B-9397-08002B2CF9AE}" pid="3" name="MediaServiceImageTags">
    <vt:lpwstr/>
  </property>
</Properties>
</file>