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mbientscientific.sharepoint.com/sites/S7_S9_Tests_Development/Shared Documents/Main_Product_Validation/Applications/Distress_Locket/DataScience_Package_July23/fall_dataset_3sec/sitting/"/>
    </mc:Choice>
  </mc:AlternateContent>
  <xr:revisionPtr revIDLastSave="6" documentId="11_8CA64471AD57E461FB07C2E0990AF06095815CD8" xr6:coauthVersionLast="47" xr6:coauthVersionMax="47" xr10:uidLastSave="{515C21A9-5CFF-4E37-BB13-2AAAD2CECA2E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1" i="1" l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</calcChain>
</file>

<file path=xl/sharedStrings.xml><?xml version="1.0" encoding="utf-8"?>
<sst xmlns="http://schemas.openxmlformats.org/spreadsheetml/2006/main" count="8" uniqueCount="8">
  <si>
    <t>accel-X</t>
  </si>
  <si>
    <t>accel-Y</t>
  </si>
  <si>
    <t>accel-Z</t>
  </si>
  <si>
    <t>Gyro-X</t>
  </si>
  <si>
    <t>Gyro-Y</t>
  </si>
  <si>
    <t>Gyro-Z</t>
  </si>
  <si>
    <t>ACC_Vector</t>
  </si>
  <si>
    <t>Mod_ACC_Vector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</si>
</sst>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accel-X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Sheet1!$A$2:$A$61</c:f>
              <c:numCache>
                <c:formatCode>General</c:formatCode>
                <c:ptCount val="60"/>
                <c:pt idx="0">
                  <c:v>4112</c:v>
                </c:pt>
                <c:pt idx="1">
                  <c:v>4072</c:v>
                </c:pt>
                <c:pt idx="2">
                  <c:v>4096</c:v>
                </c:pt>
                <c:pt idx="3">
                  <c:v>4077</c:v>
                </c:pt>
                <c:pt idx="4">
                  <c:v>4090</c:v>
                </c:pt>
                <c:pt idx="5">
                  <c:v>4072</c:v>
                </c:pt>
                <c:pt idx="6">
                  <c:v>4346</c:v>
                </c:pt>
                <c:pt idx="7">
                  <c:v>4108</c:v>
                </c:pt>
                <c:pt idx="8">
                  <c:v>4096</c:v>
                </c:pt>
                <c:pt idx="9">
                  <c:v>3849</c:v>
                </c:pt>
                <c:pt idx="10">
                  <c:v>4077</c:v>
                </c:pt>
                <c:pt idx="11">
                  <c:v>4108</c:v>
                </c:pt>
                <c:pt idx="12">
                  <c:v>4091</c:v>
                </c:pt>
                <c:pt idx="13">
                  <c:v>4115</c:v>
                </c:pt>
                <c:pt idx="14">
                  <c:v>4080</c:v>
                </c:pt>
                <c:pt idx="15">
                  <c:v>4089</c:v>
                </c:pt>
                <c:pt idx="16">
                  <c:v>4087</c:v>
                </c:pt>
                <c:pt idx="17">
                  <c:v>4122</c:v>
                </c:pt>
                <c:pt idx="18">
                  <c:v>4098</c:v>
                </c:pt>
                <c:pt idx="19">
                  <c:v>4120</c:v>
                </c:pt>
                <c:pt idx="20">
                  <c:v>4080</c:v>
                </c:pt>
                <c:pt idx="21">
                  <c:v>4079</c:v>
                </c:pt>
                <c:pt idx="22">
                  <c:v>4116</c:v>
                </c:pt>
                <c:pt idx="23">
                  <c:v>4094</c:v>
                </c:pt>
                <c:pt idx="24">
                  <c:v>4059</c:v>
                </c:pt>
                <c:pt idx="25">
                  <c:v>4103</c:v>
                </c:pt>
                <c:pt idx="26">
                  <c:v>4056</c:v>
                </c:pt>
                <c:pt idx="27">
                  <c:v>4098</c:v>
                </c:pt>
                <c:pt idx="28">
                  <c:v>4070</c:v>
                </c:pt>
                <c:pt idx="29">
                  <c:v>4102</c:v>
                </c:pt>
                <c:pt idx="30">
                  <c:v>4095</c:v>
                </c:pt>
                <c:pt idx="31">
                  <c:v>4086</c:v>
                </c:pt>
                <c:pt idx="32">
                  <c:v>4118</c:v>
                </c:pt>
                <c:pt idx="33">
                  <c:v>4093</c:v>
                </c:pt>
                <c:pt idx="34">
                  <c:v>3846</c:v>
                </c:pt>
                <c:pt idx="35">
                  <c:v>4099</c:v>
                </c:pt>
                <c:pt idx="36">
                  <c:v>4084</c:v>
                </c:pt>
                <c:pt idx="37">
                  <c:v>4111</c:v>
                </c:pt>
                <c:pt idx="38">
                  <c:v>4092</c:v>
                </c:pt>
                <c:pt idx="39">
                  <c:v>4099</c:v>
                </c:pt>
                <c:pt idx="40">
                  <c:v>4106</c:v>
                </c:pt>
                <c:pt idx="41">
                  <c:v>4106</c:v>
                </c:pt>
                <c:pt idx="42">
                  <c:v>4106</c:v>
                </c:pt>
                <c:pt idx="43">
                  <c:v>4064</c:v>
                </c:pt>
                <c:pt idx="44">
                  <c:v>4100</c:v>
                </c:pt>
                <c:pt idx="45">
                  <c:v>4081</c:v>
                </c:pt>
                <c:pt idx="46">
                  <c:v>4107</c:v>
                </c:pt>
                <c:pt idx="47">
                  <c:v>4088</c:v>
                </c:pt>
                <c:pt idx="48">
                  <c:v>4077</c:v>
                </c:pt>
                <c:pt idx="49">
                  <c:v>4099</c:v>
                </c:pt>
                <c:pt idx="50">
                  <c:v>4092</c:v>
                </c:pt>
                <c:pt idx="51">
                  <c:v>4106</c:v>
                </c:pt>
                <c:pt idx="52">
                  <c:v>4100</c:v>
                </c:pt>
                <c:pt idx="53">
                  <c:v>4095</c:v>
                </c:pt>
                <c:pt idx="54">
                  <c:v>4080</c:v>
                </c:pt>
                <c:pt idx="55">
                  <c:v>4093</c:v>
                </c:pt>
                <c:pt idx="56">
                  <c:v>4104</c:v>
                </c:pt>
                <c:pt idx="57">
                  <c:v>4096</c:v>
                </c:pt>
                <c:pt idx="58">
                  <c:v>4117</c:v>
                </c:pt>
                <c:pt idx="59">
                  <c:v>4348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AF-4EF5-B454-7536B73C6567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accel-Y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Sheet1!$B$2:$B$61</c:f>
              <c:numCache>
                <c:formatCode>General</c:formatCode>
                <c:ptCount val="60"/>
                <c:pt idx="0">
                  <c:v>96</c:v>
                </c:pt>
                <c:pt idx="1">
                  <c:v>110</c:v>
                </c:pt>
                <c:pt idx="2">
                  <c:v>110</c:v>
                </c:pt>
                <c:pt idx="3">
                  <c:v>95</c:v>
                </c:pt>
                <c:pt idx="4">
                  <c:v>88</c:v>
                </c:pt>
                <c:pt idx="5">
                  <c:v>98</c:v>
                </c:pt>
                <c:pt idx="6">
                  <c:v>95</c:v>
                </c:pt>
                <c:pt idx="7">
                  <c:v>97</c:v>
                </c:pt>
                <c:pt idx="8">
                  <c:v>77</c:v>
                </c:pt>
                <c:pt idx="9">
                  <c:v>99</c:v>
                </c:pt>
                <c:pt idx="10">
                  <c:v>112</c:v>
                </c:pt>
                <c:pt idx="11">
                  <c:v>75</c:v>
                </c:pt>
                <c:pt idx="12">
                  <c:v>88</c:v>
                </c:pt>
                <c:pt idx="13">
                  <c:v>107</c:v>
                </c:pt>
                <c:pt idx="14">
                  <c:v>79</c:v>
                </c:pt>
                <c:pt idx="15">
                  <c:v>106</c:v>
                </c:pt>
                <c:pt idx="16">
                  <c:v>89</c:v>
                </c:pt>
                <c:pt idx="17">
                  <c:v>98</c:v>
                </c:pt>
                <c:pt idx="18">
                  <c:v>86</c:v>
                </c:pt>
                <c:pt idx="19">
                  <c:v>98</c:v>
                </c:pt>
                <c:pt idx="20">
                  <c:v>100</c:v>
                </c:pt>
                <c:pt idx="21">
                  <c:v>84</c:v>
                </c:pt>
                <c:pt idx="22">
                  <c:v>95</c:v>
                </c:pt>
                <c:pt idx="23">
                  <c:v>110</c:v>
                </c:pt>
                <c:pt idx="24">
                  <c:v>83</c:v>
                </c:pt>
                <c:pt idx="25">
                  <c:v>94</c:v>
                </c:pt>
                <c:pt idx="26">
                  <c:v>110</c:v>
                </c:pt>
                <c:pt idx="27">
                  <c:v>126</c:v>
                </c:pt>
                <c:pt idx="28">
                  <c:v>117</c:v>
                </c:pt>
                <c:pt idx="29">
                  <c:v>87</c:v>
                </c:pt>
                <c:pt idx="30">
                  <c:v>114</c:v>
                </c:pt>
                <c:pt idx="31">
                  <c:v>107</c:v>
                </c:pt>
                <c:pt idx="32">
                  <c:v>95</c:v>
                </c:pt>
                <c:pt idx="33">
                  <c:v>110</c:v>
                </c:pt>
                <c:pt idx="34">
                  <c:v>107</c:v>
                </c:pt>
                <c:pt idx="35">
                  <c:v>81</c:v>
                </c:pt>
                <c:pt idx="36">
                  <c:v>90</c:v>
                </c:pt>
                <c:pt idx="37">
                  <c:v>107</c:v>
                </c:pt>
                <c:pt idx="38">
                  <c:v>97</c:v>
                </c:pt>
                <c:pt idx="39">
                  <c:v>86</c:v>
                </c:pt>
                <c:pt idx="40">
                  <c:v>97</c:v>
                </c:pt>
                <c:pt idx="41">
                  <c:v>95</c:v>
                </c:pt>
                <c:pt idx="42">
                  <c:v>104</c:v>
                </c:pt>
                <c:pt idx="43">
                  <c:v>88</c:v>
                </c:pt>
                <c:pt idx="44">
                  <c:v>95</c:v>
                </c:pt>
                <c:pt idx="45">
                  <c:v>101</c:v>
                </c:pt>
                <c:pt idx="46">
                  <c:v>106</c:v>
                </c:pt>
                <c:pt idx="47">
                  <c:v>113</c:v>
                </c:pt>
                <c:pt idx="48">
                  <c:v>75</c:v>
                </c:pt>
                <c:pt idx="49">
                  <c:v>101</c:v>
                </c:pt>
                <c:pt idx="50">
                  <c:v>88</c:v>
                </c:pt>
                <c:pt idx="51">
                  <c:v>120</c:v>
                </c:pt>
                <c:pt idx="52">
                  <c:v>102</c:v>
                </c:pt>
                <c:pt idx="53">
                  <c:v>88</c:v>
                </c:pt>
                <c:pt idx="54">
                  <c:v>83</c:v>
                </c:pt>
                <c:pt idx="55">
                  <c:v>101</c:v>
                </c:pt>
                <c:pt idx="56">
                  <c:v>104</c:v>
                </c:pt>
                <c:pt idx="57">
                  <c:v>87</c:v>
                </c:pt>
                <c:pt idx="58">
                  <c:v>112</c:v>
                </c:pt>
                <c:pt idx="59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AF-4EF5-B454-7536B73C6567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accel-Z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Sheet1!$C$2:$C$61</c:f>
              <c:numCache>
                <c:formatCode>General</c:formatCode>
                <c:ptCount val="60"/>
                <c:pt idx="0">
                  <c:v>909</c:v>
                </c:pt>
                <c:pt idx="1">
                  <c:v>921</c:v>
                </c:pt>
                <c:pt idx="2">
                  <c:v>968</c:v>
                </c:pt>
                <c:pt idx="3">
                  <c:v>926</c:v>
                </c:pt>
                <c:pt idx="4">
                  <c:v>929</c:v>
                </c:pt>
                <c:pt idx="5">
                  <c:v>969</c:v>
                </c:pt>
                <c:pt idx="6">
                  <c:v>974</c:v>
                </c:pt>
                <c:pt idx="7">
                  <c:v>928</c:v>
                </c:pt>
                <c:pt idx="8">
                  <c:v>955</c:v>
                </c:pt>
                <c:pt idx="9">
                  <c:v>943</c:v>
                </c:pt>
                <c:pt idx="10">
                  <c:v>944</c:v>
                </c:pt>
                <c:pt idx="11">
                  <c:v>969</c:v>
                </c:pt>
                <c:pt idx="12">
                  <c:v>902</c:v>
                </c:pt>
                <c:pt idx="13">
                  <c:v>968</c:v>
                </c:pt>
                <c:pt idx="14">
                  <c:v>933</c:v>
                </c:pt>
                <c:pt idx="15">
                  <c:v>925</c:v>
                </c:pt>
                <c:pt idx="16">
                  <c:v>952</c:v>
                </c:pt>
                <c:pt idx="17">
                  <c:v>935</c:v>
                </c:pt>
                <c:pt idx="18">
                  <c:v>945</c:v>
                </c:pt>
                <c:pt idx="19">
                  <c:v>946</c:v>
                </c:pt>
                <c:pt idx="20">
                  <c:v>940</c:v>
                </c:pt>
                <c:pt idx="21">
                  <c:v>918</c:v>
                </c:pt>
                <c:pt idx="22">
                  <c:v>968</c:v>
                </c:pt>
                <c:pt idx="23">
                  <c:v>954</c:v>
                </c:pt>
                <c:pt idx="24">
                  <c:v>946</c:v>
                </c:pt>
                <c:pt idx="25">
                  <c:v>947</c:v>
                </c:pt>
                <c:pt idx="26">
                  <c:v>942</c:v>
                </c:pt>
                <c:pt idx="27">
                  <c:v>965</c:v>
                </c:pt>
                <c:pt idx="28">
                  <c:v>973</c:v>
                </c:pt>
                <c:pt idx="29">
                  <c:v>961</c:v>
                </c:pt>
                <c:pt idx="30">
                  <c:v>940</c:v>
                </c:pt>
                <c:pt idx="31">
                  <c:v>940</c:v>
                </c:pt>
                <c:pt idx="32">
                  <c:v>958</c:v>
                </c:pt>
                <c:pt idx="33">
                  <c:v>965</c:v>
                </c:pt>
                <c:pt idx="34">
                  <c:v>912</c:v>
                </c:pt>
                <c:pt idx="35">
                  <c:v>971</c:v>
                </c:pt>
                <c:pt idx="36">
                  <c:v>910</c:v>
                </c:pt>
                <c:pt idx="37">
                  <c:v>944</c:v>
                </c:pt>
                <c:pt idx="38">
                  <c:v>937</c:v>
                </c:pt>
                <c:pt idx="39">
                  <c:v>938</c:v>
                </c:pt>
                <c:pt idx="40">
                  <c:v>950</c:v>
                </c:pt>
                <c:pt idx="41">
                  <c:v>923</c:v>
                </c:pt>
                <c:pt idx="42">
                  <c:v>964</c:v>
                </c:pt>
                <c:pt idx="43">
                  <c:v>920</c:v>
                </c:pt>
                <c:pt idx="44">
                  <c:v>957</c:v>
                </c:pt>
                <c:pt idx="45">
                  <c:v>954</c:v>
                </c:pt>
                <c:pt idx="46">
                  <c:v>945</c:v>
                </c:pt>
                <c:pt idx="47">
                  <c:v>922</c:v>
                </c:pt>
                <c:pt idx="48">
                  <c:v>934</c:v>
                </c:pt>
                <c:pt idx="49">
                  <c:v>918</c:v>
                </c:pt>
                <c:pt idx="50">
                  <c:v>942</c:v>
                </c:pt>
                <c:pt idx="51">
                  <c:v>944</c:v>
                </c:pt>
                <c:pt idx="52">
                  <c:v>933</c:v>
                </c:pt>
                <c:pt idx="53">
                  <c:v>944</c:v>
                </c:pt>
                <c:pt idx="54">
                  <c:v>915</c:v>
                </c:pt>
                <c:pt idx="55">
                  <c:v>944</c:v>
                </c:pt>
                <c:pt idx="56">
                  <c:v>939</c:v>
                </c:pt>
                <c:pt idx="57">
                  <c:v>942</c:v>
                </c:pt>
                <c:pt idx="58">
                  <c:v>951</c:v>
                </c:pt>
                <c:pt idx="59">
                  <c:v>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AF-4EF5-B454-7536B73C6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801392"/>
        <c:axId val="1029801872"/>
      </c:lineChart>
      <c:catAx>
        <c:axId val="1029801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01872"/>
        <c:crosses val="autoZero"/>
        <c:auto val="1"/>
        <c:lblAlgn val="ctr"/>
        <c:lblOffset val="100"/>
        <c:noMultiLvlLbl val="0"/>
      </c:catAx>
      <c:valAx>
        <c:axId val="102980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0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ACC_Vector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Sheet1!$D$2:$D$61</c:f>
              <c:numCache>
                <c:formatCode>General</c:formatCode>
                <c:ptCount val="60"/>
                <c:pt idx="0">
                  <c:v>5117</c:v>
                </c:pt>
                <c:pt idx="1">
                  <c:v>5103</c:v>
                </c:pt>
                <c:pt idx="2">
                  <c:v>5174</c:v>
                </c:pt>
                <c:pt idx="3">
                  <c:v>5098</c:v>
                </c:pt>
                <c:pt idx="4">
                  <c:v>5107</c:v>
                </c:pt>
                <c:pt idx="5">
                  <c:v>5139</c:v>
                </c:pt>
                <c:pt idx="6">
                  <c:v>5415</c:v>
                </c:pt>
                <c:pt idx="7">
                  <c:v>5133</c:v>
                </c:pt>
                <c:pt idx="8">
                  <c:v>5128</c:v>
                </c:pt>
                <c:pt idx="9">
                  <c:v>4891</c:v>
                </c:pt>
                <c:pt idx="10">
                  <c:v>5133</c:v>
                </c:pt>
                <c:pt idx="11">
                  <c:v>5152</c:v>
                </c:pt>
                <c:pt idx="12">
                  <c:v>5081</c:v>
                </c:pt>
                <c:pt idx="13">
                  <c:v>5190</c:v>
                </c:pt>
                <c:pt idx="14">
                  <c:v>5092</c:v>
                </c:pt>
                <c:pt idx="15">
                  <c:v>5120</c:v>
                </c:pt>
                <c:pt idx="16">
                  <c:v>5128</c:v>
                </c:pt>
                <c:pt idx="17">
                  <c:v>5155</c:v>
                </c:pt>
                <c:pt idx="18">
                  <c:v>5129</c:v>
                </c:pt>
                <c:pt idx="19">
                  <c:v>5164</c:v>
                </c:pt>
                <c:pt idx="20">
                  <c:v>5120</c:v>
                </c:pt>
                <c:pt idx="21">
                  <c:v>5081</c:v>
                </c:pt>
                <c:pt idx="22">
                  <c:v>5179</c:v>
                </c:pt>
                <c:pt idx="23">
                  <c:v>5158</c:v>
                </c:pt>
                <c:pt idx="24">
                  <c:v>5088</c:v>
                </c:pt>
                <c:pt idx="25">
                  <c:v>5144</c:v>
                </c:pt>
                <c:pt idx="26">
                  <c:v>5108</c:v>
                </c:pt>
                <c:pt idx="27">
                  <c:v>5189</c:v>
                </c:pt>
                <c:pt idx="28">
                  <c:v>5160</c:v>
                </c:pt>
                <c:pt idx="29">
                  <c:v>5150</c:v>
                </c:pt>
                <c:pt idx="30">
                  <c:v>5149</c:v>
                </c:pt>
                <c:pt idx="31">
                  <c:v>5133</c:v>
                </c:pt>
                <c:pt idx="32">
                  <c:v>5171</c:v>
                </c:pt>
                <c:pt idx="33">
                  <c:v>5168</c:v>
                </c:pt>
                <c:pt idx="34">
                  <c:v>4865</c:v>
                </c:pt>
                <c:pt idx="35">
                  <c:v>5151</c:v>
                </c:pt>
                <c:pt idx="36">
                  <c:v>5084</c:v>
                </c:pt>
                <c:pt idx="37">
                  <c:v>5162</c:v>
                </c:pt>
                <c:pt idx="38">
                  <c:v>5126</c:v>
                </c:pt>
                <c:pt idx="39">
                  <c:v>5123</c:v>
                </c:pt>
                <c:pt idx="40">
                  <c:v>5153</c:v>
                </c:pt>
                <c:pt idx="41">
                  <c:v>5124</c:v>
                </c:pt>
                <c:pt idx="42">
                  <c:v>5174</c:v>
                </c:pt>
                <c:pt idx="43">
                  <c:v>5072</c:v>
                </c:pt>
                <c:pt idx="44">
                  <c:v>5152</c:v>
                </c:pt>
                <c:pt idx="45">
                  <c:v>5136</c:v>
                </c:pt>
                <c:pt idx="46">
                  <c:v>5158</c:v>
                </c:pt>
                <c:pt idx="47">
                  <c:v>5123</c:v>
                </c:pt>
                <c:pt idx="48">
                  <c:v>5086</c:v>
                </c:pt>
                <c:pt idx="49">
                  <c:v>5118</c:v>
                </c:pt>
                <c:pt idx="50">
                  <c:v>5122</c:v>
                </c:pt>
                <c:pt idx="51">
                  <c:v>5170</c:v>
                </c:pt>
                <c:pt idx="52">
                  <c:v>5135</c:v>
                </c:pt>
                <c:pt idx="53">
                  <c:v>5127</c:v>
                </c:pt>
                <c:pt idx="54">
                  <c:v>5078</c:v>
                </c:pt>
                <c:pt idx="55">
                  <c:v>5138</c:v>
                </c:pt>
                <c:pt idx="56">
                  <c:v>5147</c:v>
                </c:pt>
                <c:pt idx="57">
                  <c:v>5125</c:v>
                </c:pt>
                <c:pt idx="58">
                  <c:v>5180</c:v>
                </c:pt>
                <c:pt idx="59">
                  <c:v>5333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33-4720-A9D3-7B619662F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5125632"/>
        <c:axId val="845127552"/>
      </c:lineChart>
      <c:catAx>
        <c:axId val="845125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127552"/>
        <c:crosses val="autoZero"/>
        <c:auto val="1"/>
        <c:lblAlgn val="ctr"/>
        <c:lblOffset val="100"/>
        <c:noMultiLvlLbl val="0"/>
      </c:catAx>
      <c:valAx>
        <c:axId val="84512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12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Mod_ACC_Vector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Sheet1!$E$2:$E$61</c:f>
              <c:numCache>
                <c:formatCode>General</c:formatCode>
                <c:ptCount val="60"/>
                <c:pt idx="0">
                  <c:v>5117</c:v>
                </c:pt>
                <c:pt idx="1">
                  <c:v>5103</c:v>
                </c:pt>
                <c:pt idx="2">
                  <c:v>5174</c:v>
                </c:pt>
                <c:pt idx="3">
                  <c:v>5098</c:v>
                </c:pt>
                <c:pt idx="4">
                  <c:v>5107</c:v>
                </c:pt>
                <c:pt idx="5">
                  <c:v>5139</c:v>
                </c:pt>
                <c:pt idx="6">
                  <c:v>5415</c:v>
                </c:pt>
                <c:pt idx="7">
                  <c:v>5133</c:v>
                </c:pt>
                <c:pt idx="8">
                  <c:v>5128</c:v>
                </c:pt>
                <c:pt idx="9">
                  <c:v>4891</c:v>
                </c:pt>
                <c:pt idx="10">
                  <c:v>5133</c:v>
                </c:pt>
                <c:pt idx="11">
                  <c:v>5152</c:v>
                </c:pt>
                <c:pt idx="12">
                  <c:v>5081</c:v>
                </c:pt>
                <c:pt idx="13">
                  <c:v>5190</c:v>
                </c:pt>
                <c:pt idx="14">
                  <c:v>5092</c:v>
                </c:pt>
                <c:pt idx="15">
                  <c:v>5120</c:v>
                </c:pt>
                <c:pt idx="16">
                  <c:v>5128</c:v>
                </c:pt>
                <c:pt idx="17">
                  <c:v>5155</c:v>
                </c:pt>
                <c:pt idx="18">
                  <c:v>5129</c:v>
                </c:pt>
                <c:pt idx="19">
                  <c:v>5164</c:v>
                </c:pt>
                <c:pt idx="20">
                  <c:v>5120</c:v>
                </c:pt>
                <c:pt idx="21">
                  <c:v>5081</c:v>
                </c:pt>
                <c:pt idx="22">
                  <c:v>5179</c:v>
                </c:pt>
                <c:pt idx="23">
                  <c:v>5158</c:v>
                </c:pt>
                <c:pt idx="24">
                  <c:v>5088</c:v>
                </c:pt>
                <c:pt idx="25">
                  <c:v>5144</c:v>
                </c:pt>
                <c:pt idx="26">
                  <c:v>5108</c:v>
                </c:pt>
                <c:pt idx="27">
                  <c:v>5189</c:v>
                </c:pt>
                <c:pt idx="28">
                  <c:v>5160</c:v>
                </c:pt>
                <c:pt idx="29">
                  <c:v>5150</c:v>
                </c:pt>
                <c:pt idx="30">
                  <c:v>5149</c:v>
                </c:pt>
                <c:pt idx="31">
                  <c:v>5133</c:v>
                </c:pt>
                <c:pt idx="32">
                  <c:v>5171</c:v>
                </c:pt>
                <c:pt idx="33">
                  <c:v>5168</c:v>
                </c:pt>
                <c:pt idx="34">
                  <c:v>4865</c:v>
                </c:pt>
                <c:pt idx="35">
                  <c:v>5151</c:v>
                </c:pt>
                <c:pt idx="36">
                  <c:v>5084</c:v>
                </c:pt>
                <c:pt idx="37">
                  <c:v>5162</c:v>
                </c:pt>
                <c:pt idx="38">
                  <c:v>5126</c:v>
                </c:pt>
                <c:pt idx="39">
                  <c:v>5123</c:v>
                </c:pt>
                <c:pt idx="40">
                  <c:v>5153</c:v>
                </c:pt>
                <c:pt idx="41">
                  <c:v>5124</c:v>
                </c:pt>
                <c:pt idx="42">
                  <c:v>5174</c:v>
                </c:pt>
                <c:pt idx="43">
                  <c:v>5072</c:v>
                </c:pt>
                <c:pt idx="44">
                  <c:v>5152</c:v>
                </c:pt>
                <c:pt idx="45">
                  <c:v>5136</c:v>
                </c:pt>
                <c:pt idx="46">
                  <c:v>5158</c:v>
                </c:pt>
                <c:pt idx="47">
                  <c:v>5123</c:v>
                </c:pt>
                <c:pt idx="48">
                  <c:v>5086</c:v>
                </c:pt>
                <c:pt idx="49">
                  <c:v>5118</c:v>
                </c:pt>
                <c:pt idx="50">
                  <c:v>5122</c:v>
                </c:pt>
                <c:pt idx="51">
                  <c:v>5170</c:v>
                </c:pt>
                <c:pt idx="52">
                  <c:v>5135</c:v>
                </c:pt>
                <c:pt idx="53">
                  <c:v>5127</c:v>
                </c:pt>
                <c:pt idx="54">
                  <c:v>5078</c:v>
                </c:pt>
                <c:pt idx="55">
                  <c:v>5138</c:v>
                </c:pt>
                <c:pt idx="56">
                  <c:v>5147</c:v>
                </c:pt>
                <c:pt idx="57">
                  <c:v>5125</c:v>
                </c:pt>
                <c:pt idx="58">
                  <c:v>5180</c:v>
                </c:pt>
                <c:pt idx="59">
                  <c:v>5333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54-4CC7-9473-E076C44DB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4793376"/>
        <c:axId val="834794816"/>
      </c:lineChart>
      <c:catAx>
        <c:axId val="834793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794816"/>
        <c:crosses val="autoZero"/>
        <c:auto val="1"/>
        <c:lblAlgn val="ctr"/>
        <c:lblOffset val="100"/>
        <c:noMultiLvlLbl val="0"/>
      </c:catAx>
      <c:valAx>
        <c:axId val="834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79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24</xdr:row>
      <xdr:rowOff>57150</xdr:rowOff>
    </xdr:from>
    <xdr:to>
      <xdr:col>15</xdr:col>
      <xdr:colOff>297180</xdr:colOff>
      <xdr:row>39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C2C8B0-9E1D-497B-890E-2F89FE4A3E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525780</xdr:colOff>
      <xdr:row>6</xdr:row>
      <xdr:rowOff>41910</xdr:rowOff>
    </xdr:from>
    <xdr:to>
      <xdr:col>15</xdr:col>
      <xdr:colOff>220980</xdr:colOff>
      <xdr:row>21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E62137-1F64-ECC6-76FA-0AD0D8D8F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381000</xdr:colOff>
      <xdr:row>6</xdr:row>
      <xdr:rowOff>26670</xdr:rowOff>
    </xdr:from>
    <xdr:to>
      <xdr:col>23</xdr:col>
      <xdr:colOff>76200</xdr:colOff>
      <xdr:row>21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93AAF1-3C83-D06A-B989-804BD77B9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1"/>
  <sheetViews>
    <sheetView tabSelected="1" topLeftCell="C1" workbookViewId="0">
      <selection activeCell="K3" sqref="K3"/>
    </sheetView>
  </sheetViews>
  <sheetFormatPr defaultRowHeight="14.4" x14ac:dyDescent="0.3"/>
  <cols>
    <col min="5" max="5" width="9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2" t="s">
        <v>6</v>
      </c>
      <c r="E1" s="2" t="s">
        <v>7</v>
      </c>
      <c r="F1" s="1" t="s">
        <v>3</v>
      </c>
      <c r="G1" s="1" t="s">
        <v>4</v>
      </c>
      <c r="H1" s="1" t="s">
        <v>5</v>
      </c>
    </row>
    <row r="2" spans="1:8" x14ac:dyDescent="0.3">
      <c r="A2">
        <v>4112</v>
      </c>
      <c r="B2">
        <v>96</v>
      </c>
      <c r="C2">
        <v>909</v>
      </c>
      <c r="D2">
        <f>SUM(A2:C2)</f>
        <v>5117</v>
      </c>
      <c r="E2">
        <f>ABS(D2)</f>
        <v>5117</v>
      </c>
      <c r="F2">
        <v>-770</v>
      </c>
      <c r="G2">
        <v>-9066</v>
      </c>
      <c r="H2">
        <v>-131</v>
      </c>
    </row>
    <row r="3" spans="1:8" x14ac:dyDescent="0.3">
      <c r="A3">
        <v>4072</v>
      </c>
      <c r="B3">
        <v>110</v>
      </c>
      <c r="C3">
        <v>921</v>
      </c>
      <c r="D3">
        <f>SUM(A3:C3)</f>
        <v>5103</v>
      </c>
      <c r="E3">
        <f t="shared" ref="E3:E61" si="0">ABS(D3)</f>
        <v>5103</v>
      </c>
      <c r="F3">
        <v>-1072</v>
      </c>
      <c r="G3">
        <v>-10162</v>
      </c>
      <c r="H3">
        <v>-124</v>
      </c>
    </row>
    <row r="4" spans="1:8" x14ac:dyDescent="0.3">
      <c r="A4">
        <v>4096</v>
      </c>
      <c r="B4">
        <v>110</v>
      </c>
      <c r="C4">
        <v>968</v>
      </c>
      <c r="D4">
        <f>SUM(A4:C4)</f>
        <v>5174</v>
      </c>
      <c r="E4">
        <f t="shared" si="0"/>
        <v>5174</v>
      </c>
      <c r="F4">
        <v>-1058</v>
      </c>
      <c r="G4">
        <v>-9132</v>
      </c>
      <c r="H4">
        <v>-150</v>
      </c>
    </row>
    <row r="5" spans="1:8" x14ac:dyDescent="0.3">
      <c r="A5">
        <v>4077</v>
      </c>
      <c r="B5">
        <v>95</v>
      </c>
      <c r="C5">
        <v>926</v>
      </c>
      <c r="D5">
        <f>SUM(A5:C5)</f>
        <v>5098</v>
      </c>
      <c r="E5">
        <f t="shared" si="0"/>
        <v>5098</v>
      </c>
      <c r="F5">
        <v>-1128</v>
      </c>
      <c r="G5">
        <v>-9073</v>
      </c>
      <c r="H5">
        <v>-72</v>
      </c>
    </row>
    <row r="6" spans="1:8" x14ac:dyDescent="0.3">
      <c r="A6">
        <v>4090</v>
      </c>
      <c r="B6">
        <v>88</v>
      </c>
      <c r="C6">
        <v>929</v>
      </c>
      <c r="D6">
        <f>SUM(A6:C6)</f>
        <v>5107</v>
      </c>
      <c r="E6">
        <f t="shared" si="0"/>
        <v>5107</v>
      </c>
      <c r="F6">
        <v>-1042</v>
      </c>
      <c r="G6">
        <v>-9109</v>
      </c>
      <c r="H6">
        <v>-69</v>
      </c>
    </row>
    <row r="7" spans="1:8" x14ac:dyDescent="0.3">
      <c r="A7">
        <v>4072</v>
      </c>
      <c r="B7">
        <v>98</v>
      </c>
      <c r="C7">
        <v>969</v>
      </c>
      <c r="D7">
        <f>SUM(A7:C7)</f>
        <v>5139</v>
      </c>
      <c r="E7">
        <f t="shared" si="0"/>
        <v>5139</v>
      </c>
      <c r="F7">
        <v>-1016</v>
      </c>
      <c r="G7">
        <v>-9177</v>
      </c>
      <c r="H7">
        <v>-74</v>
      </c>
    </row>
    <row r="8" spans="1:8" x14ac:dyDescent="0.3">
      <c r="A8">
        <v>4346</v>
      </c>
      <c r="B8">
        <v>95</v>
      </c>
      <c r="C8">
        <v>974</v>
      </c>
      <c r="D8">
        <f>SUM(A8:C8)</f>
        <v>5415</v>
      </c>
      <c r="E8">
        <f t="shared" si="0"/>
        <v>5415</v>
      </c>
      <c r="F8">
        <v>-1016</v>
      </c>
      <c r="G8">
        <v>-9113</v>
      </c>
      <c r="H8">
        <v>-80</v>
      </c>
    </row>
    <row r="9" spans="1:8" x14ac:dyDescent="0.3">
      <c r="A9">
        <v>4108</v>
      </c>
      <c r="B9">
        <v>97</v>
      </c>
      <c r="C9">
        <v>928</v>
      </c>
      <c r="D9">
        <f>SUM(A9:C9)</f>
        <v>5133</v>
      </c>
      <c r="E9">
        <f t="shared" si="0"/>
        <v>5133</v>
      </c>
      <c r="F9">
        <v>-1096</v>
      </c>
      <c r="G9">
        <v>-9119</v>
      </c>
      <c r="H9">
        <v>-81</v>
      </c>
    </row>
    <row r="10" spans="1:8" x14ac:dyDescent="0.3">
      <c r="A10">
        <v>4096</v>
      </c>
      <c r="B10">
        <v>77</v>
      </c>
      <c r="C10">
        <v>955</v>
      </c>
      <c r="D10">
        <f>SUM(A10:C10)</f>
        <v>5128</v>
      </c>
      <c r="E10">
        <f t="shared" si="0"/>
        <v>5128</v>
      </c>
      <c r="F10">
        <v>-1254</v>
      </c>
      <c r="G10">
        <v>-9170</v>
      </c>
      <c r="H10">
        <v>-100</v>
      </c>
    </row>
    <row r="11" spans="1:8" x14ac:dyDescent="0.3">
      <c r="A11">
        <v>3849</v>
      </c>
      <c r="B11">
        <v>99</v>
      </c>
      <c r="C11">
        <v>943</v>
      </c>
      <c r="D11">
        <f>SUM(A11:C11)</f>
        <v>4891</v>
      </c>
      <c r="E11">
        <f t="shared" si="0"/>
        <v>4891</v>
      </c>
      <c r="F11">
        <v>-985</v>
      </c>
      <c r="G11">
        <v>-9165</v>
      </c>
      <c r="H11">
        <v>-79</v>
      </c>
    </row>
    <row r="12" spans="1:8" x14ac:dyDescent="0.3">
      <c r="A12">
        <v>4077</v>
      </c>
      <c r="B12">
        <v>112</v>
      </c>
      <c r="C12">
        <v>944</v>
      </c>
      <c r="D12">
        <f>SUM(A12:C12)</f>
        <v>5133</v>
      </c>
      <c r="E12">
        <f t="shared" si="0"/>
        <v>5133</v>
      </c>
      <c r="F12">
        <v>-979</v>
      </c>
      <c r="G12">
        <v>-9118</v>
      </c>
      <c r="H12">
        <v>-71</v>
      </c>
    </row>
    <row r="13" spans="1:8" x14ac:dyDescent="0.3">
      <c r="A13">
        <v>4108</v>
      </c>
      <c r="B13">
        <v>75</v>
      </c>
      <c r="C13">
        <v>969</v>
      </c>
      <c r="D13">
        <f>SUM(A13:C13)</f>
        <v>5152</v>
      </c>
      <c r="E13">
        <f t="shared" si="0"/>
        <v>5152</v>
      </c>
      <c r="F13">
        <v>-1025</v>
      </c>
      <c r="G13">
        <v>-9110</v>
      </c>
      <c r="H13">
        <v>-114</v>
      </c>
    </row>
    <row r="14" spans="1:8" x14ac:dyDescent="0.3">
      <c r="A14">
        <v>4091</v>
      </c>
      <c r="B14">
        <v>88</v>
      </c>
      <c r="C14">
        <v>902</v>
      </c>
      <c r="D14">
        <f>SUM(A14:C14)</f>
        <v>5081</v>
      </c>
      <c r="E14">
        <f t="shared" si="0"/>
        <v>5081</v>
      </c>
      <c r="F14">
        <v>-1137</v>
      </c>
      <c r="G14">
        <v>-9144</v>
      </c>
      <c r="H14">
        <v>-79</v>
      </c>
    </row>
    <row r="15" spans="1:8" x14ac:dyDescent="0.3">
      <c r="A15">
        <v>4115</v>
      </c>
      <c r="B15">
        <v>107</v>
      </c>
      <c r="C15">
        <v>968</v>
      </c>
      <c r="D15">
        <f>SUM(A15:C15)</f>
        <v>5190</v>
      </c>
      <c r="E15">
        <f t="shared" si="0"/>
        <v>5190</v>
      </c>
      <c r="F15">
        <v>-873</v>
      </c>
      <c r="G15">
        <v>-9115</v>
      </c>
      <c r="H15">
        <v>-90</v>
      </c>
    </row>
    <row r="16" spans="1:8" x14ac:dyDescent="0.3">
      <c r="A16">
        <v>4080</v>
      </c>
      <c r="B16">
        <v>79</v>
      </c>
      <c r="C16">
        <v>933</v>
      </c>
      <c r="D16">
        <f>SUM(A16:C16)</f>
        <v>5092</v>
      </c>
      <c r="E16">
        <f t="shared" si="0"/>
        <v>5092</v>
      </c>
      <c r="F16">
        <v>-1010</v>
      </c>
      <c r="G16">
        <v>-9162</v>
      </c>
      <c r="H16">
        <v>-64</v>
      </c>
    </row>
    <row r="17" spans="1:8" x14ac:dyDescent="0.3">
      <c r="A17">
        <v>4089</v>
      </c>
      <c r="B17">
        <v>106</v>
      </c>
      <c r="C17">
        <v>925</v>
      </c>
      <c r="D17">
        <f>SUM(A17:C17)</f>
        <v>5120</v>
      </c>
      <c r="E17">
        <f t="shared" si="0"/>
        <v>5120</v>
      </c>
      <c r="F17">
        <v>-1000</v>
      </c>
      <c r="G17">
        <v>-9146</v>
      </c>
      <c r="H17">
        <v>-70</v>
      </c>
    </row>
    <row r="18" spans="1:8" x14ac:dyDescent="0.3">
      <c r="A18">
        <v>4087</v>
      </c>
      <c r="B18">
        <v>89</v>
      </c>
      <c r="C18">
        <v>952</v>
      </c>
      <c r="D18">
        <f>SUM(A18:C18)</f>
        <v>5128</v>
      </c>
      <c r="E18">
        <f t="shared" si="0"/>
        <v>5128</v>
      </c>
      <c r="F18">
        <v>-1032</v>
      </c>
      <c r="G18">
        <v>-9164</v>
      </c>
      <c r="H18">
        <v>-72</v>
      </c>
    </row>
    <row r="19" spans="1:8" x14ac:dyDescent="0.3">
      <c r="A19">
        <v>4122</v>
      </c>
      <c r="B19">
        <v>98</v>
      </c>
      <c r="C19">
        <v>935</v>
      </c>
      <c r="D19">
        <f>SUM(A19:C19)</f>
        <v>5155</v>
      </c>
      <c r="E19">
        <f t="shared" si="0"/>
        <v>5155</v>
      </c>
      <c r="F19">
        <v>-985</v>
      </c>
      <c r="G19">
        <v>-9142</v>
      </c>
      <c r="H19">
        <v>-83</v>
      </c>
    </row>
    <row r="20" spans="1:8" x14ac:dyDescent="0.3">
      <c r="A20">
        <v>4098</v>
      </c>
      <c r="B20">
        <v>86</v>
      </c>
      <c r="C20">
        <v>945</v>
      </c>
      <c r="D20">
        <f>SUM(A20:C20)</f>
        <v>5129</v>
      </c>
      <c r="E20">
        <f t="shared" si="0"/>
        <v>5129</v>
      </c>
      <c r="F20">
        <v>-994</v>
      </c>
      <c r="G20">
        <v>-9106</v>
      </c>
      <c r="H20">
        <v>-103</v>
      </c>
    </row>
    <row r="21" spans="1:8" x14ac:dyDescent="0.3">
      <c r="A21">
        <v>4120</v>
      </c>
      <c r="B21">
        <v>98</v>
      </c>
      <c r="C21">
        <v>946</v>
      </c>
      <c r="D21">
        <f>SUM(A21:C21)</f>
        <v>5164</v>
      </c>
      <c r="E21">
        <f t="shared" si="0"/>
        <v>5164</v>
      </c>
      <c r="F21">
        <v>-995</v>
      </c>
      <c r="G21">
        <v>-9129</v>
      </c>
      <c r="H21">
        <v>-108</v>
      </c>
    </row>
    <row r="22" spans="1:8" x14ac:dyDescent="0.3">
      <c r="A22">
        <v>4080</v>
      </c>
      <c r="B22">
        <v>100</v>
      </c>
      <c r="C22">
        <v>940</v>
      </c>
      <c r="D22">
        <f>SUM(A22:C22)</f>
        <v>5120</v>
      </c>
      <c r="E22">
        <f t="shared" si="0"/>
        <v>5120</v>
      </c>
      <c r="F22">
        <v>-1055</v>
      </c>
      <c r="G22">
        <v>-9106</v>
      </c>
      <c r="H22">
        <v>-120</v>
      </c>
    </row>
    <row r="23" spans="1:8" x14ac:dyDescent="0.3">
      <c r="A23">
        <v>4079</v>
      </c>
      <c r="B23">
        <v>84</v>
      </c>
      <c r="C23">
        <v>918</v>
      </c>
      <c r="D23">
        <f>SUM(A23:C23)</f>
        <v>5081</v>
      </c>
      <c r="E23">
        <f t="shared" si="0"/>
        <v>5081</v>
      </c>
      <c r="F23">
        <v>-985</v>
      </c>
      <c r="G23">
        <v>-9116</v>
      </c>
      <c r="H23">
        <v>-110</v>
      </c>
    </row>
    <row r="24" spans="1:8" x14ac:dyDescent="0.3">
      <c r="A24">
        <v>4116</v>
      </c>
      <c r="B24">
        <v>95</v>
      </c>
      <c r="C24">
        <v>968</v>
      </c>
      <c r="D24">
        <f>SUM(A24:C24)</f>
        <v>5179</v>
      </c>
      <c r="E24">
        <f t="shared" si="0"/>
        <v>5179</v>
      </c>
      <c r="F24">
        <v>-972</v>
      </c>
      <c r="G24">
        <v>-9143</v>
      </c>
      <c r="H24">
        <v>-102</v>
      </c>
    </row>
    <row r="25" spans="1:8" x14ac:dyDescent="0.3">
      <c r="A25">
        <v>4094</v>
      </c>
      <c r="B25">
        <v>110</v>
      </c>
      <c r="C25">
        <v>954</v>
      </c>
      <c r="D25">
        <f>SUM(A25:C25)</f>
        <v>5158</v>
      </c>
      <c r="E25">
        <f t="shared" si="0"/>
        <v>5158</v>
      </c>
      <c r="F25">
        <v>-843</v>
      </c>
      <c r="G25">
        <v>-9090</v>
      </c>
      <c r="H25">
        <v>-88</v>
      </c>
    </row>
    <row r="26" spans="1:8" x14ac:dyDescent="0.3">
      <c r="A26">
        <v>4059</v>
      </c>
      <c r="B26">
        <v>83</v>
      </c>
      <c r="C26">
        <v>946</v>
      </c>
      <c r="D26">
        <f>SUM(A26:C26)</f>
        <v>5088</v>
      </c>
      <c r="E26">
        <f t="shared" si="0"/>
        <v>5088</v>
      </c>
      <c r="F26">
        <v>-866</v>
      </c>
      <c r="G26">
        <v>-9114</v>
      </c>
      <c r="H26">
        <v>-95</v>
      </c>
    </row>
    <row r="27" spans="1:8" x14ac:dyDescent="0.3">
      <c r="A27">
        <v>4103</v>
      </c>
      <c r="B27">
        <v>94</v>
      </c>
      <c r="C27">
        <v>947</v>
      </c>
      <c r="D27">
        <f>SUM(A27:C27)</f>
        <v>5144</v>
      </c>
      <c r="E27">
        <f t="shared" si="0"/>
        <v>5144</v>
      </c>
      <c r="F27">
        <v>-994</v>
      </c>
      <c r="G27">
        <v>-9151</v>
      </c>
      <c r="H27">
        <v>-144</v>
      </c>
    </row>
    <row r="28" spans="1:8" x14ac:dyDescent="0.3">
      <c r="A28">
        <v>4056</v>
      </c>
      <c r="B28">
        <v>110</v>
      </c>
      <c r="C28">
        <v>942</v>
      </c>
      <c r="D28">
        <f>SUM(A28:C28)</f>
        <v>5108</v>
      </c>
      <c r="E28">
        <f t="shared" si="0"/>
        <v>5108</v>
      </c>
      <c r="F28">
        <v>-1001</v>
      </c>
      <c r="G28">
        <v>-9123</v>
      </c>
      <c r="H28">
        <v>-84</v>
      </c>
    </row>
    <row r="29" spans="1:8" x14ac:dyDescent="0.3">
      <c r="A29">
        <v>4098</v>
      </c>
      <c r="B29">
        <v>126</v>
      </c>
      <c r="C29">
        <v>965</v>
      </c>
      <c r="D29">
        <f>SUM(A29:C29)</f>
        <v>5189</v>
      </c>
      <c r="E29">
        <f t="shared" si="0"/>
        <v>5189</v>
      </c>
      <c r="F29">
        <v>-985</v>
      </c>
      <c r="G29">
        <v>-9168</v>
      </c>
      <c r="H29">
        <v>-82</v>
      </c>
    </row>
    <row r="30" spans="1:8" x14ac:dyDescent="0.3">
      <c r="A30">
        <v>4070</v>
      </c>
      <c r="B30">
        <v>117</v>
      </c>
      <c r="C30">
        <v>973</v>
      </c>
      <c r="D30">
        <f>SUM(A30:C30)</f>
        <v>5160</v>
      </c>
      <c r="E30">
        <f t="shared" si="0"/>
        <v>5160</v>
      </c>
      <c r="F30">
        <v>-964</v>
      </c>
      <c r="G30">
        <v>-9170</v>
      </c>
      <c r="H30">
        <v>-97</v>
      </c>
    </row>
    <row r="31" spans="1:8" x14ac:dyDescent="0.3">
      <c r="A31">
        <v>4102</v>
      </c>
      <c r="B31">
        <v>87</v>
      </c>
      <c r="C31">
        <v>961</v>
      </c>
      <c r="D31">
        <f>SUM(A31:C31)</f>
        <v>5150</v>
      </c>
      <c r="E31">
        <f t="shared" si="0"/>
        <v>5150</v>
      </c>
      <c r="F31">
        <v>-977</v>
      </c>
      <c r="G31">
        <v>-9157</v>
      </c>
      <c r="H31">
        <v>-85</v>
      </c>
    </row>
    <row r="32" spans="1:8" x14ac:dyDescent="0.3">
      <c r="A32">
        <v>4095</v>
      </c>
      <c r="B32">
        <v>114</v>
      </c>
      <c r="C32">
        <v>940</v>
      </c>
      <c r="D32">
        <f>SUM(A32:C32)</f>
        <v>5149</v>
      </c>
      <c r="E32">
        <f t="shared" si="0"/>
        <v>5149</v>
      </c>
      <c r="F32">
        <v>-982</v>
      </c>
      <c r="G32">
        <v>-9145</v>
      </c>
      <c r="H32">
        <v>-101</v>
      </c>
    </row>
    <row r="33" spans="1:8" x14ac:dyDescent="0.3">
      <c r="A33">
        <v>4086</v>
      </c>
      <c r="B33">
        <v>107</v>
      </c>
      <c r="C33">
        <v>940</v>
      </c>
      <c r="D33">
        <f>SUM(A33:C33)</f>
        <v>5133</v>
      </c>
      <c r="E33">
        <f t="shared" si="0"/>
        <v>5133</v>
      </c>
      <c r="F33">
        <v>-986</v>
      </c>
      <c r="G33">
        <v>-9179</v>
      </c>
      <c r="H33">
        <v>-88</v>
      </c>
    </row>
    <row r="34" spans="1:8" x14ac:dyDescent="0.3">
      <c r="A34">
        <v>4118</v>
      </c>
      <c r="B34">
        <v>95</v>
      </c>
      <c r="C34">
        <v>958</v>
      </c>
      <c r="D34">
        <f>SUM(A34:C34)</f>
        <v>5171</v>
      </c>
      <c r="E34">
        <f t="shared" si="0"/>
        <v>5171</v>
      </c>
      <c r="F34">
        <v>-969</v>
      </c>
      <c r="G34">
        <v>-9177</v>
      </c>
      <c r="H34">
        <v>-83</v>
      </c>
    </row>
    <row r="35" spans="1:8" x14ac:dyDescent="0.3">
      <c r="A35">
        <v>4093</v>
      </c>
      <c r="B35">
        <v>110</v>
      </c>
      <c r="C35">
        <v>965</v>
      </c>
      <c r="D35">
        <f>SUM(A35:C35)</f>
        <v>5168</v>
      </c>
      <c r="E35">
        <f t="shared" si="0"/>
        <v>5168</v>
      </c>
      <c r="F35">
        <v>-996</v>
      </c>
      <c r="G35">
        <v>-9155</v>
      </c>
      <c r="H35">
        <v>-87</v>
      </c>
    </row>
    <row r="36" spans="1:8" x14ac:dyDescent="0.3">
      <c r="A36">
        <v>3846</v>
      </c>
      <c r="B36">
        <v>107</v>
      </c>
      <c r="C36">
        <v>912</v>
      </c>
      <c r="D36">
        <f>SUM(A36:C36)</f>
        <v>4865</v>
      </c>
      <c r="E36">
        <f t="shared" si="0"/>
        <v>4865</v>
      </c>
      <c r="F36">
        <v>-977</v>
      </c>
      <c r="G36">
        <v>-9151</v>
      </c>
      <c r="H36">
        <v>-91</v>
      </c>
    </row>
    <row r="37" spans="1:8" x14ac:dyDescent="0.3">
      <c r="A37">
        <v>4099</v>
      </c>
      <c r="B37">
        <v>81</v>
      </c>
      <c r="C37">
        <v>971</v>
      </c>
      <c r="D37">
        <f>SUM(A37:C37)</f>
        <v>5151</v>
      </c>
      <c r="E37">
        <f t="shared" si="0"/>
        <v>5151</v>
      </c>
      <c r="F37">
        <v>-927</v>
      </c>
      <c r="G37">
        <v>-9067</v>
      </c>
      <c r="H37">
        <v>-102</v>
      </c>
    </row>
    <row r="38" spans="1:8" x14ac:dyDescent="0.3">
      <c r="A38">
        <v>4084</v>
      </c>
      <c r="B38">
        <v>90</v>
      </c>
      <c r="C38">
        <v>910</v>
      </c>
      <c r="D38">
        <f>SUM(A38:C38)</f>
        <v>5084</v>
      </c>
      <c r="E38">
        <f t="shared" si="0"/>
        <v>5084</v>
      </c>
      <c r="F38">
        <v>-1059</v>
      </c>
      <c r="G38">
        <v>-9145</v>
      </c>
      <c r="H38">
        <v>-118</v>
      </c>
    </row>
    <row r="39" spans="1:8" x14ac:dyDescent="0.3">
      <c r="A39">
        <v>4111</v>
      </c>
      <c r="B39">
        <v>107</v>
      </c>
      <c r="C39">
        <v>944</v>
      </c>
      <c r="D39">
        <f>SUM(A39:C39)</f>
        <v>5162</v>
      </c>
      <c r="E39">
        <f t="shared" si="0"/>
        <v>5162</v>
      </c>
      <c r="F39">
        <v>-1061</v>
      </c>
      <c r="G39">
        <v>-9159</v>
      </c>
      <c r="H39">
        <v>-93</v>
      </c>
    </row>
    <row r="40" spans="1:8" x14ac:dyDescent="0.3">
      <c r="A40">
        <v>4092</v>
      </c>
      <c r="B40">
        <v>97</v>
      </c>
      <c r="C40">
        <v>937</v>
      </c>
      <c r="D40">
        <f>SUM(A40:C40)</f>
        <v>5126</v>
      </c>
      <c r="E40">
        <f t="shared" si="0"/>
        <v>5126</v>
      </c>
      <c r="F40">
        <v>-941</v>
      </c>
      <c r="G40">
        <v>-9184</v>
      </c>
      <c r="H40">
        <v>-85</v>
      </c>
    </row>
    <row r="41" spans="1:8" x14ac:dyDescent="0.3">
      <c r="A41">
        <v>4099</v>
      </c>
      <c r="B41">
        <v>86</v>
      </c>
      <c r="C41">
        <v>938</v>
      </c>
      <c r="D41">
        <f>SUM(A41:C41)</f>
        <v>5123</v>
      </c>
      <c r="E41">
        <f t="shared" si="0"/>
        <v>5123</v>
      </c>
      <c r="F41">
        <v>-974</v>
      </c>
      <c r="G41">
        <v>-9175</v>
      </c>
      <c r="H41">
        <v>-72</v>
      </c>
    </row>
    <row r="42" spans="1:8" x14ac:dyDescent="0.3">
      <c r="A42">
        <v>4106</v>
      </c>
      <c r="B42">
        <v>97</v>
      </c>
      <c r="C42">
        <v>950</v>
      </c>
      <c r="D42">
        <f>SUM(A42:C42)</f>
        <v>5153</v>
      </c>
      <c r="E42">
        <f t="shared" si="0"/>
        <v>5153</v>
      </c>
      <c r="F42">
        <v>-914</v>
      </c>
      <c r="G42">
        <v>-9139</v>
      </c>
      <c r="H42">
        <v>-84</v>
      </c>
    </row>
    <row r="43" spans="1:8" x14ac:dyDescent="0.3">
      <c r="A43">
        <v>4106</v>
      </c>
      <c r="B43">
        <v>95</v>
      </c>
      <c r="C43">
        <v>923</v>
      </c>
      <c r="D43">
        <f>SUM(A43:C43)</f>
        <v>5124</v>
      </c>
      <c r="E43">
        <f t="shared" si="0"/>
        <v>5124</v>
      </c>
      <c r="F43">
        <v>-1033</v>
      </c>
      <c r="G43">
        <v>-9128</v>
      </c>
      <c r="H43">
        <v>-63</v>
      </c>
    </row>
    <row r="44" spans="1:8" x14ac:dyDescent="0.3">
      <c r="A44">
        <v>4106</v>
      </c>
      <c r="B44">
        <v>104</v>
      </c>
      <c r="C44">
        <v>964</v>
      </c>
      <c r="D44">
        <f>SUM(A44:C44)</f>
        <v>5174</v>
      </c>
      <c r="E44">
        <f t="shared" si="0"/>
        <v>5174</v>
      </c>
      <c r="F44">
        <v>-908</v>
      </c>
      <c r="G44">
        <v>-9144</v>
      </c>
      <c r="H44">
        <v>-118</v>
      </c>
    </row>
    <row r="45" spans="1:8" x14ac:dyDescent="0.3">
      <c r="A45">
        <v>4064</v>
      </c>
      <c r="B45">
        <v>88</v>
      </c>
      <c r="C45">
        <v>920</v>
      </c>
      <c r="D45">
        <f>SUM(A45:C45)</f>
        <v>5072</v>
      </c>
      <c r="E45">
        <f t="shared" si="0"/>
        <v>5072</v>
      </c>
      <c r="F45">
        <v>-956</v>
      </c>
      <c r="G45">
        <v>-9140</v>
      </c>
      <c r="H45">
        <v>-103</v>
      </c>
    </row>
    <row r="46" spans="1:8" x14ac:dyDescent="0.3">
      <c r="A46">
        <v>4100</v>
      </c>
      <c r="B46">
        <v>95</v>
      </c>
      <c r="C46">
        <v>957</v>
      </c>
      <c r="D46">
        <f>SUM(A46:C46)</f>
        <v>5152</v>
      </c>
      <c r="E46">
        <f t="shared" si="0"/>
        <v>5152</v>
      </c>
      <c r="F46">
        <v>-956</v>
      </c>
      <c r="G46">
        <v>-9195</v>
      </c>
      <c r="H46">
        <v>-86</v>
      </c>
    </row>
    <row r="47" spans="1:8" x14ac:dyDescent="0.3">
      <c r="A47">
        <v>4081</v>
      </c>
      <c r="B47">
        <v>101</v>
      </c>
      <c r="C47">
        <v>954</v>
      </c>
      <c r="D47">
        <f>SUM(A47:C47)</f>
        <v>5136</v>
      </c>
      <c r="E47">
        <f t="shared" si="0"/>
        <v>5136</v>
      </c>
      <c r="F47">
        <v>-996</v>
      </c>
      <c r="G47">
        <v>-9149</v>
      </c>
      <c r="H47">
        <v>-80</v>
      </c>
    </row>
    <row r="48" spans="1:8" x14ac:dyDescent="0.3">
      <c r="A48">
        <v>4107</v>
      </c>
      <c r="B48">
        <v>106</v>
      </c>
      <c r="C48">
        <v>945</v>
      </c>
      <c r="D48">
        <f>SUM(A48:C48)</f>
        <v>5158</v>
      </c>
      <c r="E48">
        <f t="shared" si="0"/>
        <v>5158</v>
      </c>
      <c r="F48">
        <v>-1000</v>
      </c>
      <c r="G48">
        <v>-9181</v>
      </c>
      <c r="H48">
        <v>-88</v>
      </c>
    </row>
    <row r="49" spans="1:8" x14ac:dyDescent="0.3">
      <c r="A49">
        <v>4088</v>
      </c>
      <c r="B49">
        <v>113</v>
      </c>
      <c r="C49">
        <v>922</v>
      </c>
      <c r="D49">
        <f>SUM(A49:C49)</f>
        <v>5123</v>
      </c>
      <c r="E49">
        <f t="shared" si="0"/>
        <v>5123</v>
      </c>
      <c r="F49">
        <v>-940</v>
      </c>
      <c r="G49">
        <v>-9134</v>
      </c>
      <c r="H49">
        <v>-88</v>
      </c>
    </row>
    <row r="50" spans="1:8" x14ac:dyDescent="0.3">
      <c r="A50">
        <v>4077</v>
      </c>
      <c r="B50">
        <v>75</v>
      </c>
      <c r="C50">
        <v>934</v>
      </c>
      <c r="D50">
        <f>SUM(A50:C50)</f>
        <v>5086</v>
      </c>
      <c r="E50">
        <f t="shared" si="0"/>
        <v>5086</v>
      </c>
      <c r="F50">
        <v>-1133</v>
      </c>
      <c r="G50">
        <v>-9155</v>
      </c>
      <c r="H50">
        <v>-64</v>
      </c>
    </row>
    <row r="51" spans="1:8" x14ac:dyDescent="0.3">
      <c r="A51">
        <v>4099</v>
      </c>
      <c r="B51">
        <v>101</v>
      </c>
      <c r="C51">
        <v>918</v>
      </c>
      <c r="D51">
        <f>SUM(A51:C51)</f>
        <v>5118</v>
      </c>
      <c r="E51">
        <f t="shared" si="0"/>
        <v>5118</v>
      </c>
      <c r="F51">
        <v>-1041</v>
      </c>
      <c r="G51">
        <v>-9213</v>
      </c>
      <c r="H51">
        <v>-102</v>
      </c>
    </row>
    <row r="52" spans="1:8" x14ac:dyDescent="0.3">
      <c r="A52">
        <v>4092</v>
      </c>
      <c r="B52">
        <v>88</v>
      </c>
      <c r="C52">
        <v>942</v>
      </c>
      <c r="D52">
        <f>SUM(A52:C52)</f>
        <v>5122</v>
      </c>
      <c r="E52">
        <f t="shared" si="0"/>
        <v>5122</v>
      </c>
      <c r="F52">
        <v>-998</v>
      </c>
      <c r="G52">
        <v>-9189</v>
      </c>
      <c r="H52">
        <v>-69</v>
      </c>
    </row>
    <row r="53" spans="1:8" x14ac:dyDescent="0.3">
      <c r="A53">
        <v>4106</v>
      </c>
      <c r="B53">
        <v>120</v>
      </c>
      <c r="C53">
        <v>944</v>
      </c>
      <c r="D53">
        <f>SUM(A53:C53)</f>
        <v>5170</v>
      </c>
      <c r="E53">
        <f t="shared" si="0"/>
        <v>5170</v>
      </c>
      <c r="F53">
        <v>-983</v>
      </c>
      <c r="G53">
        <v>-9146</v>
      </c>
      <c r="H53">
        <v>-72</v>
      </c>
    </row>
    <row r="54" spans="1:8" x14ac:dyDescent="0.3">
      <c r="A54">
        <v>4100</v>
      </c>
      <c r="B54">
        <v>102</v>
      </c>
      <c r="C54">
        <v>933</v>
      </c>
      <c r="D54">
        <f>SUM(A54:C54)</f>
        <v>5135</v>
      </c>
      <c r="E54">
        <f t="shared" si="0"/>
        <v>5135</v>
      </c>
      <c r="F54">
        <v>-983</v>
      </c>
      <c r="G54">
        <v>-9169</v>
      </c>
      <c r="H54">
        <v>-86</v>
      </c>
    </row>
    <row r="55" spans="1:8" x14ac:dyDescent="0.3">
      <c r="A55">
        <v>4095</v>
      </c>
      <c r="B55">
        <v>88</v>
      </c>
      <c r="C55">
        <v>944</v>
      </c>
      <c r="D55">
        <f>SUM(A55:C55)</f>
        <v>5127</v>
      </c>
      <c r="E55">
        <f t="shared" si="0"/>
        <v>5127</v>
      </c>
      <c r="F55">
        <v>-1002</v>
      </c>
      <c r="G55">
        <v>-9143</v>
      </c>
      <c r="H55">
        <v>-94</v>
      </c>
    </row>
    <row r="56" spans="1:8" x14ac:dyDescent="0.3">
      <c r="A56">
        <v>4080</v>
      </c>
      <c r="B56">
        <v>83</v>
      </c>
      <c r="C56">
        <v>915</v>
      </c>
      <c r="D56">
        <f>SUM(A56:C56)</f>
        <v>5078</v>
      </c>
      <c r="E56">
        <f t="shared" si="0"/>
        <v>5078</v>
      </c>
      <c r="F56">
        <v>-1032</v>
      </c>
      <c r="G56">
        <v>-9170</v>
      </c>
      <c r="H56">
        <v>-84</v>
      </c>
    </row>
    <row r="57" spans="1:8" x14ac:dyDescent="0.3">
      <c r="A57">
        <v>4093</v>
      </c>
      <c r="B57">
        <v>101</v>
      </c>
      <c r="C57">
        <v>944</v>
      </c>
      <c r="D57">
        <f>SUM(A57:C57)</f>
        <v>5138</v>
      </c>
      <c r="E57">
        <f t="shared" si="0"/>
        <v>5138</v>
      </c>
      <c r="F57">
        <v>-1021</v>
      </c>
      <c r="G57">
        <v>-9174</v>
      </c>
      <c r="H57">
        <v>-89</v>
      </c>
    </row>
    <row r="58" spans="1:8" x14ac:dyDescent="0.3">
      <c r="A58">
        <v>4104</v>
      </c>
      <c r="B58">
        <v>104</v>
      </c>
      <c r="C58">
        <v>939</v>
      </c>
      <c r="D58">
        <f>SUM(A58:C58)</f>
        <v>5147</v>
      </c>
      <c r="E58">
        <f t="shared" si="0"/>
        <v>5147</v>
      </c>
      <c r="F58">
        <v>-935</v>
      </c>
      <c r="G58">
        <v>-9145</v>
      </c>
      <c r="H58">
        <v>-78</v>
      </c>
    </row>
    <row r="59" spans="1:8" x14ac:dyDescent="0.3">
      <c r="A59">
        <v>4096</v>
      </c>
      <c r="B59">
        <v>87</v>
      </c>
      <c r="C59">
        <v>942</v>
      </c>
      <c r="D59">
        <f>SUM(A59:C59)</f>
        <v>5125</v>
      </c>
      <c r="E59">
        <f t="shared" si="0"/>
        <v>5125</v>
      </c>
      <c r="F59">
        <v>-961</v>
      </c>
      <c r="G59">
        <v>-9185</v>
      </c>
      <c r="H59">
        <v>-91</v>
      </c>
    </row>
    <row r="60" spans="1:8" x14ac:dyDescent="0.3">
      <c r="A60">
        <v>4117</v>
      </c>
      <c r="B60">
        <v>112</v>
      </c>
      <c r="C60">
        <v>951</v>
      </c>
      <c r="D60">
        <f>SUM(A60:C60)</f>
        <v>5180</v>
      </c>
      <c r="E60">
        <f t="shared" si="0"/>
        <v>5180</v>
      </c>
      <c r="F60">
        <v>-968</v>
      </c>
      <c r="G60">
        <v>-9135</v>
      </c>
      <c r="H60">
        <v>-85</v>
      </c>
    </row>
    <row r="61" spans="1:8" x14ac:dyDescent="0.3">
      <c r="A61">
        <v>4348</v>
      </c>
      <c r="B61">
        <v>77</v>
      </c>
      <c r="C61">
        <v>908</v>
      </c>
      <c r="D61">
        <f>SUM(A61:C61)</f>
        <v>5333</v>
      </c>
      <c r="E61">
        <f t="shared" si="0"/>
        <v>5333</v>
      </c>
      <c r="F61">
        <v>-1021</v>
      </c>
      <c r="G61">
        <v>-9163</v>
      </c>
      <c r="H61">
        <v>-97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87ee4b4-1daf-4e84-b7c1-cefd6245d84e" xsi:nil="true"/>
    <lcf76f155ced4ddcb4097134ff3c332f xmlns="51e0f190-613d-4640-ba28-609e3a782eb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76D826414248854A7FA3F6553E03" ma:contentTypeVersion="17" ma:contentTypeDescription="Create a new document." ma:contentTypeScope="" ma:versionID="0b73097525a17dc2bc7a9e662a9e78d9">
  <xsd:schema xmlns:xsd="http://www.w3.org/2001/XMLSchema" xmlns:xs="http://www.w3.org/2001/XMLSchema" xmlns:p="http://schemas.microsoft.com/office/2006/metadata/properties" xmlns:ns2="51e0f190-613d-4640-ba28-609e3a782eb4" xmlns:ns3="087ee4b4-1daf-4e84-b7c1-cefd6245d84e" targetNamespace="http://schemas.microsoft.com/office/2006/metadata/properties" ma:root="true" ma:fieldsID="cff27291baa3ec46bcb473cb3b13e202" ns2:_="" ns3:_="">
    <xsd:import namespace="51e0f190-613d-4640-ba28-609e3a782eb4"/>
    <xsd:import namespace="087ee4b4-1daf-4e84-b7c1-cefd6245d8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e0f190-613d-4640-ba28-609e3a782e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7a046a23-c731-4b12-ac2c-7699d2b3bc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7ee4b4-1daf-4e84-b7c1-cefd6245d84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c3c9eda3-9ad6-44c0-831e-8748b6d8e809}" ma:internalName="TaxCatchAll" ma:showField="CatchAllData" ma:web="087ee4b4-1daf-4e84-b7c1-cefd6245d84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FDD6F9-CA0B-4530-866F-049EC6A856D6}">
  <ds:schemaRefs>
    <ds:schemaRef ds:uri="http://schemas.microsoft.com/office/2006/metadata/properties"/>
    <ds:schemaRef ds:uri="http://schemas.microsoft.com/office/infopath/2007/PartnerControls"/>
    <ds:schemaRef ds:uri="087ee4b4-1daf-4e84-b7c1-cefd6245d84e"/>
    <ds:schemaRef ds:uri="51e0f190-613d-4640-ba28-609e3a782eb4"/>
  </ds:schemaRefs>
</ds:datastoreItem>
</file>

<file path=customXml/itemProps2.xml><?xml version="1.0" encoding="utf-8"?>
<ds:datastoreItem xmlns:ds="http://schemas.openxmlformats.org/officeDocument/2006/customXml" ds:itemID="{C1E845F5-9E84-4D6D-88A3-AC2A8D3BE6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A7327FE-DAA4-417B-8A4F-848A0C8050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e0f190-613d-4640-ba28-609e3a782eb4"/>
    <ds:schemaRef ds:uri="087ee4b4-1daf-4e84-b7c1-cefd6245d8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Swapnil Sapre</cp:lastModifiedBy>
  <dcterms:created xsi:type="dcterms:W3CDTF">2024-07-08T09:49:06Z</dcterms:created>
  <dcterms:modified xsi:type="dcterms:W3CDTF">2024-07-25T03:12:24Z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0x0101000A1BDB14F5B8B54A9AB2B54DB6C31BE9</vt:lpwstr>
  </property>
  <property fmtid="{D5CDD505-2E9C-101B-9397-08002B2CF9AE}" pid="3" name="MediaServiceImageTags">
    <vt:lpwstr/>
  </property>
</Properties>
</file>