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ambientscientific.sharepoint.com/sites/S7_S9_Tests_Development/Shared Documents/Main_Product_Validation/Applications/Distress_Locket/DataScience_Package_July23/fall_dataset_3sec/walking/"/>
    </mc:Choice>
  </mc:AlternateContent>
  <xr:revisionPtr revIDLastSave="6" documentId="11_697E342E5AE13E598A5680D38724017760147F49" xr6:coauthVersionLast="47" xr6:coauthVersionMax="47" xr10:uidLastSave="{18DB7F5C-A836-4823-80CA-DB751BD1436A}"/>
  <bookViews>
    <workbookView xWindow="-108" yWindow="-108" windowWidth="23256" windowHeight="1245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1" i="1" l="1"/>
  <c r="E61" i="1" s="1"/>
  <c r="D60" i="1"/>
  <c r="E60" i="1" s="1"/>
  <c r="D59" i="1"/>
  <c r="E59" i="1" s="1"/>
  <c r="D58" i="1"/>
  <c r="E58" i="1" s="1"/>
  <c r="D57" i="1"/>
  <c r="E57" i="1" s="1"/>
  <c r="D56" i="1"/>
  <c r="E56" i="1" s="1"/>
  <c r="D55" i="1"/>
  <c r="E55" i="1" s="1"/>
  <c r="D54" i="1"/>
  <c r="E54" i="1" s="1"/>
  <c r="D53" i="1"/>
  <c r="E53" i="1" s="1"/>
  <c r="D52" i="1"/>
  <c r="E52" i="1" s="1"/>
  <c r="D51" i="1"/>
  <c r="E51" i="1" s="1"/>
  <c r="D50" i="1"/>
  <c r="E50" i="1" s="1"/>
  <c r="D49" i="1"/>
  <c r="E49" i="1" s="1"/>
  <c r="D48" i="1"/>
  <c r="E48" i="1" s="1"/>
  <c r="D47" i="1"/>
  <c r="E47" i="1" s="1"/>
  <c r="D46" i="1"/>
  <c r="E46" i="1" s="1"/>
  <c r="D45" i="1"/>
  <c r="E45" i="1" s="1"/>
  <c r="D44" i="1"/>
  <c r="E44" i="1" s="1"/>
  <c r="D43" i="1"/>
  <c r="E43" i="1" s="1"/>
  <c r="D42" i="1"/>
  <c r="E42" i="1" s="1"/>
  <c r="D41" i="1"/>
  <c r="E41" i="1" s="1"/>
  <c r="D40" i="1"/>
  <c r="E40" i="1" s="1"/>
  <c r="D39" i="1"/>
  <c r="E39" i="1" s="1"/>
  <c r="D38" i="1"/>
  <c r="E38" i="1" s="1"/>
  <c r="D37" i="1"/>
  <c r="E37" i="1" s="1"/>
  <c r="D36" i="1"/>
  <c r="E36" i="1" s="1"/>
  <c r="D35" i="1"/>
  <c r="E35" i="1" s="1"/>
  <c r="D34" i="1"/>
  <c r="E34" i="1" s="1"/>
  <c r="D33" i="1"/>
  <c r="E33" i="1" s="1"/>
  <c r="D32" i="1"/>
  <c r="E32" i="1" s="1"/>
  <c r="D31" i="1"/>
  <c r="E31" i="1" s="1"/>
  <c r="D30" i="1"/>
  <c r="E30" i="1" s="1"/>
  <c r="D29" i="1"/>
  <c r="E29" i="1" s="1"/>
  <c r="D28" i="1"/>
  <c r="E28" i="1" s="1"/>
  <c r="D27" i="1"/>
  <c r="E27" i="1" s="1"/>
  <c r="D26" i="1"/>
  <c r="E26" i="1" s="1"/>
  <c r="D25" i="1"/>
  <c r="E25" i="1" s="1"/>
  <c r="D24" i="1"/>
  <c r="E24" i="1" s="1"/>
  <c r="D23" i="1"/>
  <c r="E23" i="1" s="1"/>
  <c r="D22" i="1"/>
  <c r="E22" i="1" s="1"/>
  <c r="D21" i="1"/>
  <c r="E21" i="1" s="1"/>
  <c r="D20" i="1"/>
  <c r="E20" i="1" s="1"/>
  <c r="D19" i="1"/>
  <c r="E19" i="1" s="1"/>
  <c r="D18" i="1"/>
  <c r="E18" i="1" s="1"/>
  <c r="D17" i="1"/>
  <c r="E17" i="1" s="1"/>
  <c r="D16" i="1"/>
  <c r="E16" i="1" s="1"/>
  <c r="D15" i="1"/>
  <c r="E15" i="1" s="1"/>
  <c r="D14" i="1"/>
  <c r="E14" i="1" s="1"/>
  <c r="D13" i="1"/>
  <c r="E13" i="1" s="1"/>
  <c r="D12" i="1"/>
  <c r="E12" i="1" s="1"/>
  <c r="D11" i="1"/>
  <c r="E11" i="1" s="1"/>
  <c r="D10" i="1"/>
  <c r="E10" i="1" s="1"/>
  <c r="D9" i="1"/>
  <c r="E9" i="1" s="1"/>
  <c r="D8" i="1"/>
  <c r="E8" i="1" s="1"/>
  <c r="D7" i="1"/>
  <c r="E7" i="1" s="1"/>
  <c r="D6" i="1"/>
  <c r="E6" i="1" s="1"/>
  <c r="D5" i="1"/>
  <c r="E5" i="1" s="1"/>
  <c r="D4" i="1"/>
  <c r="E4" i="1" s="1"/>
  <c r="D3" i="1"/>
  <c r="E3" i="1" s="1"/>
  <c r="D2" i="1"/>
  <c r="E2" i="1" s="1"/>
</calcChain>
</file>

<file path=xl/sharedStrings.xml><?xml version="1.0" encoding="utf-8"?>
<sst xmlns="http://schemas.openxmlformats.org/spreadsheetml/2006/main" count="8" uniqueCount="8">
  <si>
    <t>accel-X</t>
  </si>
  <si>
    <t>accel-Y</t>
  </si>
  <si>
    <t>accel-Z</t>
  </si>
  <si>
    <t>Gyro-X</t>
  </si>
  <si>
    <t>Gyro-Y</t>
  </si>
  <si>
    <t>Gyro-Z</t>
  </si>
  <si>
    <t>ACC_Vector</t>
  </si>
  <si>
    <t>Mod_ACC_Vector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</si>
</sst>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Sheet!$A$1</c:f>
              <c:strCache>
                <c:ptCount val="1"/>
                <c:pt idx="0">
                  <c:v>accel-X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Sheet!$A$2:$A$61</c:f>
              <c:numCache>
                <c:formatCode>General</c:formatCode>
                <c:ptCount val="60"/>
                <c:pt idx="0">
                  <c:v>3847</c:v>
                </c:pt>
                <c:pt idx="1">
                  <c:v>3833</c:v>
                </c:pt>
                <c:pt idx="2">
                  <c:v>3800</c:v>
                </c:pt>
                <c:pt idx="3">
                  <c:v>3868</c:v>
                </c:pt>
                <c:pt idx="4">
                  <c:v>3866</c:v>
                </c:pt>
                <c:pt idx="5">
                  <c:v>3791</c:v>
                </c:pt>
                <c:pt idx="6">
                  <c:v>3848</c:v>
                </c:pt>
                <c:pt idx="7">
                  <c:v>3599</c:v>
                </c:pt>
                <c:pt idx="8">
                  <c:v>4016</c:v>
                </c:pt>
                <c:pt idx="9">
                  <c:v>3787</c:v>
                </c:pt>
                <c:pt idx="10">
                  <c:v>4085</c:v>
                </c:pt>
                <c:pt idx="11">
                  <c:v>3847</c:v>
                </c:pt>
                <c:pt idx="12">
                  <c:v>3132</c:v>
                </c:pt>
                <c:pt idx="13">
                  <c:v>3351</c:v>
                </c:pt>
                <c:pt idx="14">
                  <c:v>3905</c:v>
                </c:pt>
                <c:pt idx="15">
                  <c:v>3821</c:v>
                </c:pt>
                <c:pt idx="16">
                  <c:v>3931</c:v>
                </c:pt>
                <c:pt idx="17">
                  <c:v>4009</c:v>
                </c:pt>
                <c:pt idx="18">
                  <c:v>4128</c:v>
                </c:pt>
                <c:pt idx="19">
                  <c:v>3864</c:v>
                </c:pt>
                <c:pt idx="20">
                  <c:v>3401</c:v>
                </c:pt>
                <c:pt idx="21">
                  <c:v>4814</c:v>
                </c:pt>
                <c:pt idx="22">
                  <c:v>3636</c:v>
                </c:pt>
                <c:pt idx="23">
                  <c:v>2542</c:v>
                </c:pt>
                <c:pt idx="24">
                  <c:v>2823</c:v>
                </c:pt>
                <c:pt idx="25">
                  <c:v>3738</c:v>
                </c:pt>
                <c:pt idx="26">
                  <c:v>4158</c:v>
                </c:pt>
                <c:pt idx="27">
                  <c:v>4299</c:v>
                </c:pt>
                <c:pt idx="28">
                  <c:v>4272</c:v>
                </c:pt>
                <c:pt idx="29">
                  <c:v>4433</c:v>
                </c:pt>
                <c:pt idx="30">
                  <c:v>4276</c:v>
                </c:pt>
                <c:pt idx="31">
                  <c:v>5009</c:v>
                </c:pt>
                <c:pt idx="32">
                  <c:v>4017</c:v>
                </c:pt>
                <c:pt idx="33">
                  <c:v>2784</c:v>
                </c:pt>
                <c:pt idx="34">
                  <c:v>2351</c:v>
                </c:pt>
                <c:pt idx="35">
                  <c:v>3160</c:v>
                </c:pt>
                <c:pt idx="36">
                  <c:v>3555</c:v>
                </c:pt>
                <c:pt idx="37">
                  <c:v>4242</c:v>
                </c:pt>
                <c:pt idx="38">
                  <c:v>4644</c:v>
                </c:pt>
                <c:pt idx="39">
                  <c:v>4636</c:v>
                </c:pt>
                <c:pt idx="40">
                  <c:v>3701</c:v>
                </c:pt>
                <c:pt idx="41">
                  <c:v>5275</c:v>
                </c:pt>
                <c:pt idx="42">
                  <c:v>4593</c:v>
                </c:pt>
                <c:pt idx="43">
                  <c:v>3216</c:v>
                </c:pt>
                <c:pt idx="44">
                  <c:v>3389</c:v>
                </c:pt>
                <c:pt idx="45">
                  <c:v>3301</c:v>
                </c:pt>
                <c:pt idx="46">
                  <c:v>3264</c:v>
                </c:pt>
                <c:pt idx="47">
                  <c:v>3459</c:v>
                </c:pt>
                <c:pt idx="48">
                  <c:v>3816</c:v>
                </c:pt>
                <c:pt idx="49">
                  <c:v>5974</c:v>
                </c:pt>
                <c:pt idx="50">
                  <c:v>4618</c:v>
                </c:pt>
                <c:pt idx="51">
                  <c:v>4768</c:v>
                </c:pt>
                <c:pt idx="52">
                  <c:v>4344</c:v>
                </c:pt>
                <c:pt idx="53">
                  <c:v>3320</c:v>
                </c:pt>
                <c:pt idx="54">
                  <c:v>3412</c:v>
                </c:pt>
                <c:pt idx="55">
                  <c:v>3439</c:v>
                </c:pt>
                <c:pt idx="56">
                  <c:v>3291</c:v>
                </c:pt>
                <c:pt idx="57">
                  <c:v>3153</c:v>
                </c:pt>
                <c:pt idx="58">
                  <c:v>6494</c:v>
                </c:pt>
                <c:pt idx="59">
                  <c:v>4525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EF-4126-94AC-441D5BE55076}"/>
            </c:ext>
          </c:extLst>
        </c:ser>
        <c:ser>
          <c:idx val="1"/>
          <c:order val="1"/>
          <c:tx>
            <c:strRef>
              <c:f>Sheet!$B$1</c:f>
              <c:strCache>
                <c:ptCount val="1"/>
                <c:pt idx="0">
                  <c:v>accel-Y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Sheet!$B$2:$B$61</c:f>
              <c:numCache>
                <c:formatCode>General</c:formatCode>
                <c:ptCount val="60"/>
                <c:pt idx="0">
                  <c:v>-576</c:v>
                </c:pt>
                <c:pt idx="1">
                  <c:v>-462</c:v>
                </c:pt>
                <c:pt idx="2">
                  <c:v>-501</c:v>
                </c:pt>
                <c:pt idx="3">
                  <c:v>-553</c:v>
                </c:pt>
                <c:pt idx="4">
                  <c:v>-620</c:v>
                </c:pt>
                <c:pt idx="5">
                  <c:v>-932</c:v>
                </c:pt>
                <c:pt idx="6">
                  <c:v>-941</c:v>
                </c:pt>
                <c:pt idx="7">
                  <c:v>-768</c:v>
                </c:pt>
                <c:pt idx="8">
                  <c:v>-447</c:v>
                </c:pt>
                <c:pt idx="9">
                  <c:v>-67</c:v>
                </c:pt>
                <c:pt idx="10">
                  <c:v>119</c:v>
                </c:pt>
                <c:pt idx="11">
                  <c:v>65</c:v>
                </c:pt>
                <c:pt idx="12">
                  <c:v>355</c:v>
                </c:pt>
                <c:pt idx="13">
                  <c:v>316</c:v>
                </c:pt>
                <c:pt idx="14">
                  <c:v>290</c:v>
                </c:pt>
                <c:pt idx="15">
                  <c:v>308</c:v>
                </c:pt>
                <c:pt idx="16">
                  <c:v>333</c:v>
                </c:pt>
                <c:pt idx="17">
                  <c:v>287</c:v>
                </c:pt>
                <c:pt idx="18">
                  <c:v>764</c:v>
                </c:pt>
                <c:pt idx="19">
                  <c:v>-968</c:v>
                </c:pt>
                <c:pt idx="20">
                  <c:v>-1646</c:v>
                </c:pt>
                <c:pt idx="21">
                  <c:v>-735</c:v>
                </c:pt>
                <c:pt idx="22">
                  <c:v>-409</c:v>
                </c:pt>
                <c:pt idx="23">
                  <c:v>-432</c:v>
                </c:pt>
                <c:pt idx="24">
                  <c:v>-482</c:v>
                </c:pt>
                <c:pt idx="25">
                  <c:v>-937</c:v>
                </c:pt>
                <c:pt idx="26">
                  <c:v>-1025</c:v>
                </c:pt>
                <c:pt idx="27">
                  <c:v>-1067</c:v>
                </c:pt>
                <c:pt idx="28">
                  <c:v>-325</c:v>
                </c:pt>
                <c:pt idx="29">
                  <c:v>-83</c:v>
                </c:pt>
                <c:pt idx="30">
                  <c:v>354</c:v>
                </c:pt>
                <c:pt idx="31">
                  <c:v>232</c:v>
                </c:pt>
                <c:pt idx="32">
                  <c:v>-695</c:v>
                </c:pt>
                <c:pt idx="33">
                  <c:v>-592</c:v>
                </c:pt>
                <c:pt idx="34">
                  <c:v>-183</c:v>
                </c:pt>
                <c:pt idx="35">
                  <c:v>-37</c:v>
                </c:pt>
                <c:pt idx="36">
                  <c:v>468</c:v>
                </c:pt>
                <c:pt idx="37">
                  <c:v>279</c:v>
                </c:pt>
                <c:pt idx="38">
                  <c:v>324</c:v>
                </c:pt>
                <c:pt idx="39">
                  <c:v>-961</c:v>
                </c:pt>
                <c:pt idx="40">
                  <c:v>-1455</c:v>
                </c:pt>
                <c:pt idx="41">
                  <c:v>-394</c:v>
                </c:pt>
                <c:pt idx="42">
                  <c:v>928</c:v>
                </c:pt>
                <c:pt idx="43">
                  <c:v>486</c:v>
                </c:pt>
                <c:pt idx="44">
                  <c:v>78</c:v>
                </c:pt>
                <c:pt idx="45">
                  <c:v>95</c:v>
                </c:pt>
                <c:pt idx="46">
                  <c:v>-668</c:v>
                </c:pt>
                <c:pt idx="47">
                  <c:v>-275</c:v>
                </c:pt>
                <c:pt idx="48">
                  <c:v>-234</c:v>
                </c:pt>
                <c:pt idx="49">
                  <c:v>-160</c:v>
                </c:pt>
                <c:pt idx="50">
                  <c:v>2638</c:v>
                </c:pt>
                <c:pt idx="51">
                  <c:v>1036</c:v>
                </c:pt>
                <c:pt idx="52">
                  <c:v>-201</c:v>
                </c:pt>
                <c:pt idx="53">
                  <c:v>686</c:v>
                </c:pt>
                <c:pt idx="54">
                  <c:v>809</c:v>
                </c:pt>
                <c:pt idx="55">
                  <c:v>672</c:v>
                </c:pt>
                <c:pt idx="56">
                  <c:v>670</c:v>
                </c:pt>
                <c:pt idx="57">
                  <c:v>1008</c:v>
                </c:pt>
                <c:pt idx="58">
                  <c:v>-52</c:v>
                </c:pt>
                <c:pt idx="59">
                  <c:v>-937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EF-4126-94AC-441D5BE55076}"/>
            </c:ext>
          </c:extLst>
        </c:ser>
        <c:ser>
          <c:idx val="2"/>
          <c:order val="2"/>
          <c:tx>
            <c:strRef>
              <c:f>Sheet!$C$1</c:f>
              <c:strCache>
                <c:ptCount val="1"/>
                <c:pt idx="0">
                  <c:v>accel-Z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Sheet!$C$2:$C$61</c:f>
              <c:numCache>
                <c:formatCode>General</c:formatCode>
                <c:ptCount val="60"/>
                <c:pt idx="0">
                  <c:v>1494</c:v>
                </c:pt>
                <c:pt idx="1">
                  <c:v>1486</c:v>
                </c:pt>
                <c:pt idx="2">
                  <c:v>1514</c:v>
                </c:pt>
                <c:pt idx="3">
                  <c:v>1581</c:v>
                </c:pt>
                <c:pt idx="4">
                  <c:v>1490</c:v>
                </c:pt>
                <c:pt idx="5">
                  <c:v>1357</c:v>
                </c:pt>
                <c:pt idx="6">
                  <c:v>1463</c:v>
                </c:pt>
                <c:pt idx="7">
                  <c:v>1362</c:v>
                </c:pt>
                <c:pt idx="8">
                  <c:v>1835</c:v>
                </c:pt>
                <c:pt idx="9">
                  <c:v>1826</c:v>
                </c:pt>
                <c:pt idx="10">
                  <c:v>2019</c:v>
                </c:pt>
                <c:pt idx="11">
                  <c:v>2108</c:v>
                </c:pt>
                <c:pt idx="12">
                  <c:v>1669</c:v>
                </c:pt>
                <c:pt idx="13">
                  <c:v>1859</c:v>
                </c:pt>
                <c:pt idx="14">
                  <c:v>1878</c:v>
                </c:pt>
                <c:pt idx="15">
                  <c:v>1730</c:v>
                </c:pt>
                <c:pt idx="16">
                  <c:v>1379</c:v>
                </c:pt>
                <c:pt idx="17">
                  <c:v>1249</c:v>
                </c:pt>
                <c:pt idx="18">
                  <c:v>1333</c:v>
                </c:pt>
                <c:pt idx="19">
                  <c:v>1612</c:v>
                </c:pt>
                <c:pt idx="20">
                  <c:v>282</c:v>
                </c:pt>
                <c:pt idx="21">
                  <c:v>2148</c:v>
                </c:pt>
                <c:pt idx="22">
                  <c:v>1178</c:v>
                </c:pt>
                <c:pt idx="23">
                  <c:v>988</c:v>
                </c:pt>
                <c:pt idx="24">
                  <c:v>1043</c:v>
                </c:pt>
                <c:pt idx="25">
                  <c:v>1438</c:v>
                </c:pt>
                <c:pt idx="26">
                  <c:v>1872</c:v>
                </c:pt>
                <c:pt idx="27">
                  <c:v>1572</c:v>
                </c:pt>
                <c:pt idx="28">
                  <c:v>1895</c:v>
                </c:pt>
                <c:pt idx="29">
                  <c:v>1515</c:v>
                </c:pt>
                <c:pt idx="30">
                  <c:v>904</c:v>
                </c:pt>
                <c:pt idx="31">
                  <c:v>1460</c:v>
                </c:pt>
                <c:pt idx="32">
                  <c:v>1419</c:v>
                </c:pt>
                <c:pt idx="33">
                  <c:v>1068</c:v>
                </c:pt>
                <c:pt idx="34">
                  <c:v>1129</c:v>
                </c:pt>
                <c:pt idx="35">
                  <c:v>1581</c:v>
                </c:pt>
                <c:pt idx="36">
                  <c:v>1725</c:v>
                </c:pt>
                <c:pt idx="37">
                  <c:v>1975</c:v>
                </c:pt>
                <c:pt idx="38">
                  <c:v>2158</c:v>
                </c:pt>
                <c:pt idx="39">
                  <c:v>1858</c:v>
                </c:pt>
                <c:pt idx="40">
                  <c:v>651</c:v>
                </c:pt>
                <c:pt idx="41">
                  <c:v>2399</c:v>
                </c:pt>
                <c:pt idx="42">
                  <c:v>1349</c:v>
                </c:pt>
                <c:pt idx="43">
                  <c:v>1567</c:v>
                </c:pt>
                <c:pt idx="44">
                  <c:v>1075</c:v>
                </c:pt>
                <c:pt idx="45">
                  <c:v>1124</c:v>
                </c:pt>
                <c:pt idx="46">
                  <c:v>938</c:v>
                </c:pt>
                <c:pt idx="47">
                  <c:v>1115</c:v>
                </c:pt>
                <c:pt idx="48">
                  <c:v>1505</c:v>
                </c:pt>
                <c:pt idx="49">
                  <c:v>1658</c:v>
                </c:pt>
                <c:pt idx="50">
                  <c:v>742</c:v>
                </c:pt>
                <c:pt idx="51">
                  <c:v>1209</c:v>
                </c:pt>
                <c:pt idx="52">
                  <c:v>1330</c:v>
                </c:pt>
                <c:pt idx="53">
                  <c:v>894</c:v>
                </c:pt>
                <c:pt idx="54">
                  <c:v>1264</c:v>
                </c:pt>
                <c:pt idx="55">
                  <c:v>1206</c:v>
                </c:pt>
                <c:pt idx="56">
                  <c:v>1217</c:v>
                </c:pt>
                <c:pt idx="57">
                  <c:v>584</c:v>
                </c:pt>
                <c:pt idx="58">
                  <c:v>1375</c:v>
                </c:pt>
                <c:pt idx="59">
                  <c:v>295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EEF-4126-94AC-441D5BE550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0229520"/>
        <c:axId val="1080224240"/>
      </c:lineChart>
      <c:catAx>
        <c:axId val="10802295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0224240"/>
        <c:crosses val="autoZero"/>
        <c:auto val="1"/>
        <c:lblAlgn val="ctr"/>
        <c:lblOffset val="100"/>
        <c:noMultiLvlLbl val="0"/>
      </c:catAx>
      <c:valAx>
        <c:axId val="108022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0229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Sheet!$D$1</c:f>
              <c:strCache>
                <c:ptCount val="1"/>
                <c:pt idx="0">
                  <c:v>ACC_Vector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Sheet!$D$2:$D$61</c:f>
              <c:numCache>
                <c:formatCode>General</c:formatCode>
                <c:ptCount val="60"/>
                <c:pt idx="0">
                  <c:v>4765</c:v>
                </c:pt>
                <c:pt idx="1">
                  <c:v>4857</c:v>
                </c:pt>
                <c:pt idx="2">
                  <c:v>4813</c:v>
                </c:pt>
                <c:pt idx="3">
                  <c:v>4896</c:v>
                </c:pt>
                <c:pt idx="4">
                  <c:v>4736</c:v>
                </c:pt>
                <c:pt idx="5">
                  <c:v>4216</c:v>
                </c:pt>
                <c:pt idx="6">
                  <c:v>4370</c:v>
                </c:pt>
                <c:pt idx="7">
                  <c:v>4193</c:v>
                </c:pt>
                <c:pt idx="8">
                  <c:v>5404</c:v>
                </c:pt>
                <c:pt idx="9">
                  <c:v>5546</c:v>
                </c:pt>
                <c:pt idx="10">
                  <c:v>6223</c:v>
                </c:pt>
                <c:pt idx="11">
                  <c:v>6020</c:v>
                </c:pt>
                <c:pt idx="12">
                  <c:v>5156</c:v>
                </c:pt>
                <c:pt idx="13">
                  <c:v>5526</c:v>
                </c:pt>
                <c:pt idx="14">
                  <c:v>6073</c:v>
                </c:pt>
                <c:pt idx="15">
                  <c:v>5859</c:v>
                </c:pt>
                <c:pt idx="16">
                  <c:v>5643</c:v>
                </c:pt>
                <c:pt idx="17">
                  <c:v>5545</c:v>
                </c:pt>
                <c:pt idx="18">
                  <c:v>6225</c:v>
                </c:pt>
                <c:pt idx="19">
                  <c:v>4508</c:v>
                </c:pt>
                <c:pt idx="20">
                  <c:v>2037</c:v>
                </c:pt>
                <c:pt idx="21">
                  <c:v>6227</c:v>
                </c:pt>
                <c:pt idx="22">
                  <c:v>4405</c:v>
                </c:pt>
                <c:pt idx="23">
                  <c:v>3098</c:v>
                </c:pt>
                <c:pt idx="24">
                  <c:v>3384</c:v>
                </c:pt>
                <c:pt idx="25">
                  <c:v>4239</c:v>
                </c:pt>
                <c:pt idx="26">
                  <c:v>5005</c:v>
                </c:pt>
                <c:pt idx="27">
                  <c:v>4804</c:v>
                </c:pt>
                <c:pt idx="28">
                  <c:v>5842</c:v>
                </c:pt>
                <c:pt idx="29">
                  <c:v>5865</c:v>
                </c:pt>
                <c:pt idx="30">
                  <c:v>5534</c:v>
                </c:pt>
                <c:pt idx="31">
                  <c:v>6701</c:v>
                </c:pt>
                <c:pt idx="32">
                  <c:v>4741</c:v>
                </c:pt>
                <c:pt idx="33">
                  <c:v>3260</c:v>
                </c:pt>
                <c:pt idx="34">
                  <c:v>3297</c:v>
                </c:pt>
                <c:pt idx="35">
                  <c:v>4704</c:v>
                </c:pt>
                <c:pt idx="36">
                  <c:v>5748</c:v>
                </c:pt>
                <c:pt idx="37">
                  <c:v>6496</c:v>
                </c:pt>
                <c:pt idx="38">
                  <c:v>7126</c:v>
                </c:pt>
                <c:pt idx="39">
                  <c:v>5533</c:v>
                </c:pt>
                <c:pt idx="40">
                  <c:v>2897</c:v>
                </c:pt>
                <c:pt idx="41">
                  <c:v>7280</c:v>
                </c:pt>
                <c:pt idx="42">
                  <c:v>6870</c:v>
                </c:pt>
                <c:pt idx="43">
                  <c:v>5269</c:v>
                </c:pt>
                <c:pt idx="44">
                  <c:v>4542</c:v>
                </c:pt>
                <c:pt idx="45">
                  <c:v>4520</c:v>
                </c:pt>
                <c:pt idx="46">
                  <c:v>3534</c:v>
                </c:pt>
                <c:pt idx="47">
                  <c:v>4299</c:v>
                </c:pt>
                <c:pt idx="48">
                  <c:v>5087</c:v>
                </c:pt>
                <c:pt idx="49">
                  <c:v>7472</c:v>
                </c:pt>
                <c:pt idx="50">
                  <c:v>7998</c:v>
                </c:pt>
                <c:pt idx="51">
                  <c:v>7013</c:v>
                </c:pt>
                <c:pt idx="52">
                  <c:v>5473</c:v>
                </c:pt>
                <c:pt idx="53">
                  <c:v>4900</c:v>
                </c:pt>
                <c:pt idx="54">
                  <c:v>5485</c:v>
                </c:pt>
                <c:pt idx="55">
                  <c:v>5317</c:v>
                </c:pt>
                <c:pt idx="56">
                  <c:v>5178</c:v>
                </c:pt>
                <c:pt idx="57">
                  <c:v>4745</c:v>
                </c:pt>
                <c:pt idx="58">
                  <c:v>7817</c:v>
                </c:pt>
                <c:pt idx="59">
                  <c:v>3883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EB-446D-A707-925B1C640A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3937168"/>
        <c:axId val="843932848"/>
      </c:lineChart>
      <c:catAx>
        <c:axId val="8439371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3932848"/>
        <c:crosses val="autoZero"/>
        <c:auto val="1"/>
        <c:lblAlgn val="ctr"/>
        <c:lblOffset val="100"/>
        <c:noMultiLvlLbl val="0"/>
      </c:catAx>
      <c:valAx>
        <c:axId val="843932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3937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Sheet!$E$1</c:f>
              <c:strCache>
                <c:ptCount val="1"/>
                <c:pt idx="0">
                  <c:v>Mod_ACC_Vector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Sheet!$E$2:$E$61</c:f>
              <c:numCache>
                <c:formatCode>General</c:formatCode>
                <c:ptCount val="60"/>
                <c:pt idx="0">
                  <c:v>4765</c:v>
                </c:pt>
                <c:pt idx="1">
                  <c:v>4857</c:v>
                </c:pt>
                <c:pt idx="2">
                  <c:v>4813</c:v>
                </c:pt>
                <c:pt idx="3">
                  <c:v>4896</c:v>
                </c:pt>
                <c:pt idx="4">
                  <c:v>4736</c:v>
                </c:pt>
                <c:pt idx="5">
                  <c:v>4216</c:v>
                </c:pt>
                <c:pt idx="6">
                  <c:v>4370</c:v>
                </c:pt>
                <c:pt idx="7">
                  <c:v>4193</c:v>
                </c:pt>
                <c:pt idx="8">
                  <c:v>5404</c:v>
                </c:pt>
                <c:pt idx="9">
                  <c:v>5546</c:v>
                </c:pt>
                <c:pt idx="10">
                  <c:v>6223</c:v>
                </c:pt>
                <c:pt idx="11">
                  <c:v>6020</c:v>
                </c:pt>
                <c:pt idx="12">
                  <c:v>5156</c:v>
                </c:pt>
                <c:pt idx="13">
                  <c:v>5526</c:v>
                </c:pt>
                <c:pt idx="14">
                  <c:v>6073</c:v>
                </c:pt>
                <c:pt idx="15">
                  <c:v>5859</c:v>
                </c:pt>
                <c:pt idx="16">
                  <c:v>5643</c:v>
                </c:pt>
                <c:pt idx="17">
                  <c:v>5545</c:v>
                </c:pt>
                <c:pt idx="18">
                  <c:v>6225</c:v>
                </c:pt>
                <c:pt idx="19">
                  <c:v>4508</c:v>
                </c:pt>
                <c:pt idx="20">
                  <c:v>2037</c:v>
                </c:pt>
                <c:pt idx="21">
                  <c:v>6227</c:v>
                </c:pt>
                <c:pt idx="22">
                  <c:v>4405</c:v>
                </c:pt>
                <c:pt idx="23">
                  <c:v>3098</c:v>
                </c:pt>
                <c:pt idx="24">
                  <c:v>3384</c:v>
                </c:pt>
                <c:pt idx="25">
                  <c:v>4239</c:v>
                </c:pt>
                <c:pt idx="26">
                  <c:v>5005</c:v>
                </c:pt>
                <c:pt idx="27">
                  <c:v>4804</c:v>
                </c:pt>
                <c:pt idx="28">
                  <c:v>5842</c:v>
                </c:pt>
                <c:pt idx="29">
                  <c:v>5865</c:v>
                </c:pt>
                <c:pt idx="30">
                  <c:v>5534</c:v>
                </c:pt>
                <c:pt idx="31">
                  <c:v>6701</c:v>
                </c:pt>
                <c:pt idx="32">
                  <c:v>4741</c:v>
                </c:pt>
                <c:pt idx="33">
                  <c:v>3260</c:v>
                </c:pt>
                <c:pt idx="34">
                  <c:v>3297</c:v>
                </c:pt>
                <c:pt idx="35">
                  <c:v>4704</c:v>
                </c:pt>
                <c:pt idx="36">
                  <c:v>5748</c:v>
                </c:pt>
                <c:pt idx="37">
                  <c:v>6496</c:v>
                </c:pt>
                <c:pt idx="38">
                  <c:v>7126</c:v>
                </c:pt>
                <c:pt idx="39">
                  <c:v>5533</c:v>
                </c:pt>
                <c:pt idx="40">
                  <c:v>2897</c:v>
                </c:pt>
                <c:pt idx="41">
                  <c:v>7280</c:v>
                </c:pt>
                <c:pt idx="42">
                  <c:v>6870</c:v>
                </c:pt>
                <c:pt idx="43">
                  <c:v>5269</c:v>
                </c:pt>
                <c:pt idx="44">
                  <c:v>4542</c:v>
                </c:pt>
                <c:pt idx="45">
                  <c:v>4520</c:v>
                </c:pt>
                <c:pt idx="46">
                  <c:v>3534</c:v>
                </c:pt>
                <c:pt idx="47">
                  <c:v>4299</c:v>
                </c:pt>
                <c:pt idx="48">
                  <c:v>5087</c:v>
                </c:pt>
                <c:pt idx="49">
                  <c:v>7472</c:v>
                </c:pt>
                <c:pt idx="50">
                  <c:v>7998</c:v>
                </c:pt>
                <c:pt idx="51">
                  <c:v>7013</c:v>
                </c:pt>
                <c:pt idx="52">
                  <c:v>5473</c:v>
                </c:pt>
                <c:pt idx="53">
                  <c:v>4900</c:v>
                </c:pt>
                <c:pt idx="54">
                  <c:v>5485</c:v>
                </c:pt>
                <c:pt idx="55">
                  <c:v>5317</c:v>
                </c:pt>
                <c:pt idx="56">
                  <c:v>5178</c:v>
                </c:pt>
                <c:pt idx="57">
                  <c:v>4745</c:v>
                </c:pt>
                <c:pt idx="58">
                  <c:v>7817</c:v>
                </c:pt>
                <c:pt idx="59">
                  <c:v>3883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F8-4C2B-BA04-DDBD016915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2497136"/>
        <c:axId val="1102483216"/>
      </c:lineChart>
      <c:catAx>
        <c:axId val="11024971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2483216"/>
        <c:crosses val="autoZero"/>
        <c:auto val="1"/>
        <c:lblAlgn val="ctr"/>
        <c:lblOffset val="100"/>
        <c:noMultiLvlLbl val="0"/>
      </c:catAx>
      <c:valAx>
        <c:axId val="1102483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2497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137160</xdr:colOff>
      <xdr:row>19</xdr:row>
      <xdr:rowOff>110490</xdr:rowOff>
    </xdr:from>
    <xdr:to>
      <xdr:col>15</xdr:col>
      <xdr:colOff>441960</xdr:colOff>
      <xdr:row>34</xdr:row>
      <xdr:rowOff>110490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9090645-FB24-133C-DFF6-7A16911541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106680</xdr:colOff>
      <xdr:row>2</xdr:row>
      <xdr:rowOff>72390</xdr:rowOff>
    </xdr:from>
    <xdr:to>
      <xdr:col>15</xdr:col>
      <xdr:colOff>411480</xdr:colOff>
      <xdr:row>17</xdr:row>
      <xdr:rowOff>72390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7570BEA-EEF9-6021-6550-150086611D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548640</xdr:colOff>
      <xdr:row>2</xdr:row>
      <xdr:rowOff>87630</xdr:rowOff>
    </xdr:from>
    <xdr:to>
      <xdr:col>23</xdr:col>
      <xdr:colOff>243840</xdr:colOff>
      <xdr:row>17</xdr:row>
      <xdr:rowOff>87630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0CF12EA-78FB-3B85-DCCD-BAFA5FB73E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workbookViewId="0">
      <selection activeCell="E1" sqref="E1:E1048576"/>
    </sheetView>
  </sheetViews>
  <sheetFormatPr defaultRowHeight="14.4" x14ac:dyDescent="0.3"/>
  <cols>
    <col min="5" max="5" width="9" customWidth="1"/>
  </cols>
  <sheetData>
    <row r="1" spans="1:8" x14ac:dyDescent="0.3">
      <c r="A1" t="s">
        <v>0</v>
      </c>
      <c r="B1" t="s">
        <v>1</v>
      </c>
      <c r="C1" t="s">
        <v>2</v>
      </c>
      <c r="D1" s="1" t="s">
        <v>6</v>
      </c>
      <c r="E1" s="1" t="s">
        <v>7</v>
      </c>
      <c r="F1" t="s">
        <v>3</v>
      </c>
      <c r="G1" t="s">
        <v>4</v>
      </c>
      <c r="H1" t="s">
        <v>5</v>
      </c>
    </row>
    <row r="2" spans="1:8" x14ac:dyDescent="0.3">
      <c r="A2">
        <v>3847</v>
      </c>
      <c r="B2">
        <v>-576</v>
      </c>
      <c r="C2">
        <v>1494</v>
      </c>
      <c r="D2">
        <f>SUM(A2:C2)</f>
        <v>4765</v>
      </c>
      <c r="E2">
        <f>ABS(D2)</f>
        <v>4765</v>
      </c>
      <c r="F2">
        <v>3067</v>
      </c>
      <c r="G2">
        <v>-344</v>
      </c>
      <c r="H2">
        <v>807</v>
      </c>
    </row>
    <row r="3" spans="1:8" x14ac:dyDescent="0.3">
      <c r="A3">
        <v>3833</v>
      </c>
      <c r="B3">
        <v>-462</v>
      </c>
      <c r="C3">
        <v>1486</v>
      </c>
      <c r="D3">
        <f>SUM(A3:C3)</f>
        <v>4857</v>
      </c>
      <c r="E3">
        <f t="shared" ref="E3:E61" si="0">ABS(D3)</f>
        <v>4857</v>
      </c>
      <c r="F3">
        <v>4921</v>
      </c>
      <c r="G3">
        <v>-847</v>
      </c>
      <c r="H3">
        <v>-649</v>
      </c>
    </row>
    <row r="4" spans="1:8" x14ac:dyDescent="0.3">
      <c r="A4">
        <v>3800</v>
      </c>
      <c r="B4">
        <v>-501</v>
      </c>
      <c r="C4">
        <v>1514</v>
      </c>
      <c r="D4">
        <f>SUM(A4:C4)</f>
        <v>4813</v>
      </c>
      <c r="E4">
        <f t="shared" si="0"/>
        <v>4813</v>
      </c>
      <c r="F4">
        <v>4783</v>
      </c>
      <c r="G4">
        <v>60</v>
      </c>
      <c r="H4">
        <v>-825</v>
      </c>
    </row>
    <row r="5" spans="1:8" x14ac:dyDescent="0.3">
      <c r="A5">
        <v>3868</v>
      </c>
      <c r="B5">
        <v>-553</v>
      </c>
      <c r="C5">
        <v>1581</v>
      </c>
      <c r="D5">
        <f>SUM(A5:C5)</f>
        <v>4896</v>
      </c>
      <c r="E5">
        <f t="shared" si="0"/>
        <v>4896</v>
      </c>
      <c r="F5">
        <v>4057</v>
      </c>
      <c r="G5">
        <v>-366</v>
      </c>
      <c r="H5">
        <v>-641</v>
      </c>
    </row>
    <row r="6" spans="1:8" x14ac:dyDescent="0.3">
      <c r="A6">
        <v>3866</v>
      </c>
      <c r="B6">
        <v>-620</v>
      </c>
      <c r="C6">
        <v>1490</v>
      </c>
      <c r="D6">
        <f>SUM(A6:C6)</f>
        <v>4736</v>
      </c>
      <c r="E6">
        <f t="shared" si="0"/>
        <v>4736</v>
      </c>
      <c r="F6">
        <v>3779</v>
      </c>
      <c r="G6">
        <v>-510</v>
      </c>
      <c r="H6">
        <v>-473</v>
      </c>
    </row>
    <row r="7" spans="1:8" x14ac:dyDescent="0.3">
      <c r="A7">
        <v>3791</v>
      </c>
      <c r="B7">
        <v>-932</v>
      </c>
      <c r="C7">
        <v>1357</v>
      </c>
      <c r="D7">
        <f>SUM(A7:C7)</f>
        <v>4216</v>
      </c>
      <c r="E7">
        <f t="shared" si="0"/>
        <v>4216</v>
      </c>
      <c r="F7">
        <v>4097</v>
      </c>
      <c r="G7">
        <v>483</v>
      </c>
      <c r="H7">
        <v>213</v>
      </c>
    </row>
    <row r="8" spans="1:8" x14ac:dyDescent="0.3">
      <c r="A8">
        <v>3848</v>
      </c>
      <c r="B8">
        <v>-941</v>
      </c>
      <c r="C8">
        <v>1463</v>
      </c>
      <c r="D8">
        <f>SUM(A8:C8)</f>
        <v>4370</v>
      </c>
      <c r="E8">
        <f t="shared" si="0"/>
        <v>4370</v>
      </c>
      <c r="F8">
        <v>5229</v>
      </c>
      <c r="G8">
        <v>-385</v>
      </c>
      <c r="H8">
        <v>1277</v>
      </c>
    </row>
    <row r="9" spans="1:8" x14ac:dyDescent="0.3">
      <c r="A9">
        <v>3599</v>
      </c>
      <c r="B9">
        <v>-768</v>
      </c>
      <c r="C9">
        <v>1362</v>
      </c>
      <c r="D9">
        <f>SUM(A9:C9)</f>
        <v>4193</v>
      </c>
      <c r="E9">
        <f t="shared" si="0"/>
        <v>4193</v>
      </c>
      <c r="F9">
        <v>6772</v>
      </c>
      <c r="G9">
        <v>-318</v>
      </c>
      <c r="H9">
        <v>2040</v>
      </c>
    </row>
    <row r="10" spans="1:8" x14ac:dyDescent="0.3">
      <c r="A10">
        <v>4016</v>
      </c>
      <c r="B10">
        <v>-447</v>
      </c>
      <c r="C10">
        <v>1835</v>
      </c>
      <c r="D10">
        <f>SUM(A10:C10)</f>
        <v>5404</v>
      </c>
      <c r="E10">
        <f t="shared" si="0"/>
        <v>5404</v>
      </c>
      <c r="F10">
        <v>7936</v>
      </c>
      <c r="G10">
        <v>1599</v>
      </c>
      <c r="H10">
        <v>2248</v>
      </c>
    </row>
    <row r="11" spans="1:8" x14ac:dyDescent="0.3">
      <c r="A11">
        <v>3787</v>
      </c>
      <c r="B11">
        <v>-67</v>
      </c>
      <c r="C11">
        <v>1826</v>
      </c>
      <c r="D11">
        <f>SUM(A11:C11)</f>
        <v>5546</v>
      </c>
      <c r="E11">
        <f t="shared" si="0"/>
        <v>5546</v>
      </c>
      <c r="F11">
        <v>9561</v>
      </c>
      <c r="G11">
        <v>299</v>
      </c>
      <c r="H11">
        <v>2103</v>
      </c>
    </row>
    <row r="12" spans="1:8" x14ac:dyDescent="0.3">
      <c r="A12">
        <v>4085</v>
      </c>
      <c r="B12">
        <v>119</v>
      </c>
      <c r="C12">
        <v>2019</v>
      </c>
      <c r="D12">
        <f>SUM(A12:C12)</f>
        <v>6223</v>
      </c>
      <c r="E12">
        <f t="shared" si="0"/>
        <v>6223</v>
      </c>
      <c r="F12">
        <v>8931</v>
      </c>
      <c r="G12">
        <v>-1247</v>
      </c>
      <c r="H12">
        <v>1729</v>
      </c>
    </row>
    <row r="13" spans="1:8" x14ac:dyDescent="0.3">
      <c r="A13">
        <v>3847</v>
      </c>
      <c r="B13">
        <v>65</v>
      </c>
      <c r="C13">
        <v>2108</v>
      </c>
      <c r="D13">
        <f>SUM(A13:C13)</f>
        <v>6020</v>
      </c>
      <c r="E13">
        <f t="shared" si="0"/>
        <v>6020</v>
      </c>
      <c r="F13">
        <v>10000</v>
      </c>
      <c r="G13">
        <v>-529</v>
      </c>
      <c r="H13">
        <v>1343</v>
      </c>
    </row>
    <row r="14" spans="1:8" x14ac:dyDescent="0.3">
      <c r="A14">
        <v>3132</v>
      </c>
      <c r="B14">
        <v>355</v>
      </c>
      <c r="C14">
        <v>1669</v>
      </c>
      <c r="D14">
        <f>SUM(A14:C14)</f>
        <v>5156</v>
      </c>
      <c r="E14">
        <f t="shared" si="0"/>
        <v>5156</v>
      </c>
      <c r="F14">
        <v>9585</v>
      </c>
      <c r="G14">
        <v>-1939</v>
      </c>
      <c r="H14">
        <v>861</v>
      </c>
    </row>
    <row r="15" spans="1:8" x14ac:dyDescent="0.3">
      <c r="A15">
        <v>3351</v>
      </c>
      <c r="B15">
        <v>316</v>
      </c>
      <c r="C15">
        <v>1859</v>
      </c>
      <c r="D15">
        <f>SUM(A15:C15)</f>
        <v>5526</v>
      </c>
      <c r="E15">
        <f t="shared" si="0"/>
        <v>5526</v>
      </c>
      <c r="F15">
        <v>9975</v>
      </c>
      <c r="G15">
        <v>-2228</v>
      </c>
      <c r="H15">
        <v>1268</v>
      </c>
    </row>
    <row r="16" spans="1:8" x14ac:dyDescent="0.3">
      <c r="A16">
        <v>3905</v>
      </c>
      <c r="B16">
        <v>290</v>
      </c>
      <c r="C16">
        <v>1878</v>
      </c>
      <c r="D16">
        <f>SUM(A16:C16)</f>
        <v>6073</v>
      </c>
      <c r="E16">
        <f t="shared" si="0"/>
        <v>6073</v>
      </c>
      <c r="F16">
        <v>9141</v>
      </c>
      <c r="G16">
        <v>-3123</v>
      </c>
      <c r="H16">
        <v>2139</v>
      </c>
    </row>
    <row r="17" spans="1:8" x14ac:dyDescent="0.3">
      <c r="A17">
        <v>3821</v>
      </c>
      <c r="B17">
        <v>308</v>
      </c>
      <c r="C17">
        <v>1730</v>
      </c>
      <c r="D17">
        <f>SUM(A17:C17)</f>
        <v>5859</v>
      </c>
      <c r="E17">
        <f t="shared" si="0"/>
        <v>5859</v>
      </c>
      <c r="F17">
        <v>8536</v>
      </c>
      <c r="G17">
        <v>-4086</v>
      </c>
      <c r="H17">
        <v>2984</v>
      </c>
    </row>
    <row r="18" spans="1:8" x14ac:dyDescent="0.3">
      <c r="A18">
        <v>3931</v>
      </c>
      <c r="B18">
        <v>333</v>
      </c>
      <c r="C18">
        <v>1379</v>
      </c>
      <c r="D18">
        <f>SUM(A18:C18)</f>
        <v>5643</v>
      </c>
      <c r="E18">
        <f t="shared" si="0"/>
        <v>5643</v>
      </c>
      <c r="F18">
        <v>7420</v>
      </c>
      <c r="G18">
        <v>-3814</v>
      </c>
      <c r="H18">
        <v>3805</v>
      </c>
    </row>
    <row r="19" spans="1:8" x14ac:dyDescent="0.3">
      <c r="A19">
        <v>4009</v>
      </c>
      <c r="B19">
        <v>287</v>
      </c>
      <c r="C19">
        <v>1249</v>
      </c>
      <c r="D19">
        <f>SUM(A19:C19)</f>
        <v>5545</v>
      </c>
      <c r="E19">
        <f t="shared" si="0"/>
        <v>5545</v>
      </c>
      <c r="F19">
        <v>6554</v>
      </c>
      <c r="G19">
        <v>-3107</v>
      </c>
      <c r="H19">
        <v>4515</v>
      </c>
    </row>
    <row r="20" spans="1:8" x14ac:dyDescent="0.3">
      <c r="A20">
        <v>4128</v>
      </c>
      <c r="B20">
        <v>764</v>
      </c>
      <c r="C20">
        <v>1333</v>
      </c>
      <c r="D20">
        <f>SUM(A20:C20)</f>
        <v>6225</v>
      </c>
      <c r="E20">
        <f t="shared" si="0"/>
        <v>6225</v>
      </c>
      <c r="F20">
        <v>5402</v>
      </c>
      <c r="G20">
        <v>-1737</v>
      </c>
      <c r="H20">
        <v>5786</v>
      </c>
    </row>
    <row r="21" spans="1:8" x14ac:dyDescent="0.3">
      <c r="A21">
        <v>3864</v>
      </c>
      <c r="B21">
        <v>-968</v>
      </c>
      <c r="C21">
        <v>1612</v>
      </c>
      <c r="D21">
        <f>SUM(A21:C21)</f>
        <v>4508</v>
      </c>
      <c r="E21">
        <f t="shared" si="0"/>
        <v>4508</v>
      </c>
      <c r="F21">
        <v>6700</v>
      </c>
      <c r="G21">
        <v>4124</v>
      </c>
      <c r="H21">
        <v>7632</v>
      </c>
    </row>
    <row r="22" spans="1:8" x14ac:dyDescent="0.3">
      <c r="A22">
        <v>3401</v>
      </c>
      <c r="B22">
        <v>-1646</v>
      </c>
      <c r="C22">
        <v>282</v>
      </c>
      <c r="D22">
        <f>SUM(A22:C22)</f>
        <v>2037</v>
      </c>
      <c r="E22">
        <f t="shared" si="0"/>
        <v>2037</v>
      </c>
      <c r="F22">
        <v>7008</v>
      </c>
      <c r="G22">
        <v>3076</v>
      </c>
      <c r="H22">
        <v>8066</v>
      </c>
    </row>
    <row r="23" spans="1:8" x14ac:dyDescent="0.3">
      <c r="A23">
        <v>4814</v>
      </c>
      <c r="B23">
        <v>-735</v>
      </c>
      <c r="C23">
        <v>2148</v>
      </c>
      <c r="D23">
        <f>SUM(A23:C23)</f>
        <v>6227</v>
      </c>
      <c r="E23">
        <f t="shared" si="0"/>
        <v>6227</v>
      </c>
      <c r="F23">
        <v>9321</v>
      </c>
      <c r="G23">
        <v>-3154</v>
      </c>
      <c r="H23">
        <v>7246</v>
      </c>
    </row>
    <row r="24" spans="1:8" x14ac:dyDescent="0.3">
      <c r="A24">
        <v>3636</v>
      </c>
      <c r="B24">
        <v>-409</v>
      </c>
      <c r="C24">
        <v>1178</v>
      </c>
      <c r="D24">
        <f>SUM(A24:C24)</f>
        <v>4405</v>
      </c>
      <c r="E24">
        <f t="shared" si="0"/>
        <v>4405</v>
      </c>
      <c r="F24">
        <v>9157</v>
      </c>
      <c r="G24">
        <v>-1606</v>
      </c>
      <c r="H24">
        <v>4996</v>
      </c>
    </row>
    <row r="25" spans="1:8" x14ac:dyDescent="0.3">
      <c r="A25">
        <v>2542</v>
      </c>
      <c r="B25">
        <v>-432</v>
      </c>
      <c r="C25">
        <v>988</v>
      </c>
      <c r="D25">
        <f>SUM(A25:C25)</f>
        <v>3098</v>
      </c>
      <c r="E25">
        <f t="shared" si="0"/>
        <v>3098</v>
      </c>
      <c r="F25">
        <v>10357</v>
      </c>
      <c r="G25">
        <v>-908</v>
      </c>
      <c r="H25">
        <v>2813</v>
      </c>
    </row>
    <row r="26" spans="1:8" x14ac:dyDescent="0.3">
      <c r="A26">
        <v>2823</v>
      </c>
      <c r="B26">
        <v>-482</v>
      </c>
      <c r="C26">
        <v>1043</v>
      </c>
      <c r="D26">
        <f>SUM(A26:C26)</f>
        <v>3384</v>
      </c>
      <c r="E26">
        <f t="shared" si="0"/>
        <v>3384</v>
      </c>
      <c r="F26">
        <v>8337</v>
      </c>
      <c r="G26">
        <v>-907</v>
      </c>
      <c r="H26">
        <v>1736</v>
      </c>
    </row>
    <row r="27" spans="1:8" x14ac:dyDescent="0.3">
      <c r="A27">
        <v>3738</v>
      </c>
      <c r="B27">
        <v>-937</v>
      </c>
      <c r="C27">
        <v>1438</v>
      </c>
      <c r="D27">
        <f>SUM(A27:C27)</f>
        <v>4239</v>
      </c>
      <c r="E27">
        <f t="shared" si="0"/>
        <v>4239</v>
      </c>
      <c r="F27">
        <v>5652</v>
      </c>
      <c r="G27">
        <v>-67</v>
      </c>
      <c r="H27">
        <v>1019</v>
      </c>
    </row>
    <row r="28" spans="1:8" x14ac:dyDescent="0.3">
      <c r="A28">
        <v>4158</v>
      </c>
      <c r="B28">
        <v>-1025</v>
      </c>
      <c r="C28">
        <v>1872</v>
      </c>
      <c r="D28">
        <f>SUM(A28:C28)</f>
        <v>5005</v>
      </c>
      <c r="E28">
        <f t="shared" si="0"/>
        <v>5005</v>
      </c>
      <c r="F28">
        <v>4496</v>
      </c>
      <c r="G28">
        <v>-2111</v>
      </c>
      <c r="H28">
        <v>532</v>
      </c>
    </row>
    <row r="29" spans="1:8" x14ac:dyDescent="0.3">
      <c r="A29">
        <v>4299</v>
      </c>
      <c r="B29">
        <v>-1067</v>
      </c>
      <c r="C29">
        <v>1572</v>
      </c>
      <c r="D29">
        <f>SUM(A29:C29)</f>
        <v>4804</v>
      </c>
      <c r="E29">
        <f t="shared" si="0"/>
        <v>4804</v>
      </c>
      <c r="F29">
        <v>3331</v>
      </c>
      <c r="G29">
        <v>-437</v>
      </c>
      <c r="H29">
        <v>560</v>
      </c>
    </row>
    <row r="30" spans="1:8" x14ac:dyDescent="0.3">
      <c r="A30">
        <v>4272</v>
      </c>
      <c r="B30">
        <v>-325</v>
      </c>
      <c r="C30">
        <v>1895</v>
      </c>
      <c r="D30">
        <f>SUM(A30:C30)</f>
        <v>5842</v>
      </c>
      <c r="E30">
        <f t="shared" si="0"/>
        <v>5842</v>
      </c>
      <c r="F30">
        <v>1613</v>
      </c>
      <c r="G30">
        <v>472</v>
      </c>
      <c r="H30">
        <v>615</v>
      </c>
    </row>
    <row r="31" spans="1:8" x14ac:dyDescent="0.3">
      <c r="A31">
        <v>4433</v>
      </c>
      <c r="B31">
        <v>-83</v>
      </c>
      <c r="C31">
        <v>1515</v>
      </c>
      <c r="D31">
        <f>SUM(A31:C31)</f>
        <v>5865</v>
      </c>
      <c r="E31">
        <f t="shared" si="0"/>
        <v>5865</v>
      </c>
      <c r="F31">
        <v>285</v>
      </c>
      <c r="G31">
        <v>4563</v>
      </c>
      <c r="H31">
        <v>-1112</v>
      </c>
    </row>
    <row r="32" spans="1:8" x14ac:dyDescent="0.3">
      <c r="A32">
        <v>4276</v>
      </c>
      <c r="B32">
        <v>354</v>
      </c>
      <c r="C32">
        <v>904</v>
      </c>
      <c r="D32">
        <f>SUM(A32:C32)</f>
        <v>5534</v>
      </c>
      <c r="E32">
        <f t="shared" si="0"/>
        <v>5534</v>
      </c>
      <c r="F32">
        <v>131</v>
      </c>
      <c r="G32">
        <v>5309</v>
      </c>
      <c r="H32">
        <v>-1721</v>
      </c>
    </row>
    <row r="33" spans="1:8" x14ac:dyDescent="0.3">
      <c r="A33">
        <v>5009</v>
      </c>
      <c r="B33">
        <v>232</v>
      </c>
      <c r="C33">
        <v>1460</v>
      </c>
      <c r="D33">
        <f>SUM(A33:C33)</f>
        <v>6701</v>
      </c>
      <c r="E33">
        <f t="shared" si="0"/>
        <v>6701</v>
      </c>
      <c r="F33">
        <v>-2433</v>
      </c>
      <c r="G33">
        <v>1215</v>
      </c>
      <c r="H33">
        <v>-2058</v>
      </c>
    </row>
    <row r="34" spans="1:8" x14ac:dyDescent="0.3">
      <c r="A34">
        <v>4017</v>
      </c>
      <c r="B34">
        <v>-695</v>
      </c>
      <c r="C34">
        <v>1419</v>
      </c>
      <c r="D34">
        <f>SUM(A34:C34)</f>
        <v>4741</v>
      </c>
      <c r="E34">
        <f t="shared" si="0"/>
        <v>4741</v>
      </c>
      <c r="F34">
        <v>-4724</v>
      </c>
      <c r="G34">
        <v>-3681</v>
      </c>
      <c r="H34">
        <v>-2189</v>
      </c>
    </row>
    <row r="35" spans="1:8" x14ac:dyDescent="0.3">
      <c r="A35">
        <v>2784</v>
      </c>
      <c r="B35">
        <v>-592</v>
      </c>
      <c r="C35">
        <v>1068</v>
      </c>
      <c r="D35">
        <f>SUM(A35:C35)</f>
        <v>3260</v>
      </c>
      <c r="E35">
        <f t="shared" si="0"/>
        <v>3260</v>
      </c>
      <c r="F35">
        <v>-5328</v>
      </c>
      <c r="G35">
        <v>-2554</v>
      </c>
      <c r="H35">
        <v>335</v>
      </c>
    </row>
    <row r="36" spans="1:8" x14ac:dyDescent="0.3">
      <c r="A36">
        <v>2351</v>
      </c>
      <c r="B36">
        <v>-183</v>
      </c>
      <c r="C36">
        <v>1129</v>
      </c>
      <c r="D36">
        <f>SUM(A36:C36)</f>
        <v>3297</v>
      </c>
      <c r="E36">
        <f t="shared" si="0"/>
        <v>3297</v>
      </c>
      <c r="F36">
        <v>-2468</v>
      </c>
      <c r="G36">
        <v>2035</v>
      </c>
      <c r="H36">
        <v>1704</v>
      </c>
    </row>
    <row r="37" spans="1:8" x14ac:dyDescent="0.3">
      <c r="A37">
        <v>3160</v>
      </c>
      <c r="B37">
        <v>-37</v>
      </c>
      <c r="C37">
        <v>1581</v>
      </c>
      <c r="D37">
        <f>SUM(A37:C37)</f>
        <v>4704</v>
      </c>
      <c r="E37">
        <f t="shared" si="0"/>
        <v>4704</v>
      </c>
      <c r="F37">
        <v>-2329</v>
      </c>
      <c r="G37">
        <v>1836</v>
      </c>
      <c r="H37">
        <v>844</v>
      </c>
    </row>
    <row r="38" spans="1:8" x14ac:dyDescent="0.3">
      <c r="A38">
        <v>3555</v>
      </c>
      <c r="B38">
        <v>468</v>
      </c>
      <c r="C38">
        <v>1725</v>
      </c>
      <c r="D38">
        <f>SUM(A38:C38)</f>
        <v>5748</v>
      </c>
      <c r="E38">
        <f t="shared" si="0"/>
        <v>5748</v>
      </c>
      <c r="F38">
        <v>-2754</v>
      </c>
      <c r="G38">
        <v>708</v>
      </c>
      <c r="H38">
        <v>-302</v>
      </c>
    </row>
    <row r="39" spans="1:8" x14ac:dyDescent="0.3">
      <c r="A39">
        <v>4242</v>
      </c>
      <c r="B39">
        <v>279</v>
      </c>
      <c r="C39">
        <v>1975</v>
      </c>
      <c r="D39">
        <f>SUM(A39:C39)</f>
        <v>6496</v>
      </c>
      <c r="E39">
        <f t="shared" si="0"/>
        <v>6496</v>
      </c>
      <c r="F39">
        <v>-4997</v>
      </c>
      <c r="G39">
        <v>1450</v>
      </c>
      <c r="H39">
        <v>-1468</v>
      </c>
    </row>
    <row r="40" spans="1:8" x14ac:dyDescent="0.3">
      <c r="A40">
        <v>4644</v>
      </c>
      <c r="B40">
        <v>324</v>
      </c>
      <c r="C40">
        <v>2158</v>
      </c>
      <c r="D40">
        <f>SUM(A40:C40)</f>
        <v>7126</v>
      </c>
      <c r="E40">
        <f t="shared" si="0"/>
        <v>7126</v>
      </c>
      <c r="F40">
        <v>-6724</v>
      </c>
      <c r="G40">
        <v>4126</v>
      </c>
      <c r="H40">
        <v>-1479</v>
      </c>
    </row>
    <row r="41" spans="1:8" x14ac:dyDescent="0.3">
      <c r="A41">
        <v>4636</v>
      </c>
      <c r="B41">
        <v>-961</v>
      </c>
      <c r="C41">
        <v>1858</v>
      </c>
      <c r="D41">
        <f>SUM(A41:C41)</f>
        <v>5533</v>
      </c>
      <c r="E41">
        <f t="shared" si="0"/>
        <v>5533</v>
      </c>
      <c r="F41">
        <v>-7808</v>
      </c>
      <c r="G41">
        <v>5953</v>
      </c>
      <c r="H41">
        <v>58</v>
      </c>
    </row>
    <row r="42" spans="1:8" x14ac:dyDescent="0.3">
      <c r="A42">
        <v>3701</v>
      </c>
      <c r="B42">
        <v>-1455</v>
      </c>
      <c r="C42">
        <v>651</v>
      </c>
      <c r="D42">
        <f>SUM(A42:C42)</f>
        <v>2897</v>
      </c>
      <c r="E42">
        <f t="shared" si="0"/>
        <v>2897</v>
      </c>
      <c r="F42">
        <v>-8378</v>
      </c>
      <c r="G42">
        <v>1920</v>
      </c>
      <c r="H42">
        <v>21</v>
      </c>
    </row>
    <row r="43" spans="1:8" x14ac:dyDescent="0.3">
      <c r="A43">
        <v>5275</v>
      </c>
      <c r="B43">
        <v>-394</v>
      </c>
      <c r="C43">
        <v>2399</v>
      </c>
      <c r="D43">
        <f>SUM(A43:C43)</f>
        <v>7280</v>
      </c>
      <c r="E43">
        <f t="shared" si="0"/>
        <v>7280</v>
      </c>
      <c r="F43">
        <v>-5413</v>
      </c>
      <c r="G43">
        <v>558</v>
      </c>
      <c r="H43">
        <v>-90</v>
      </c>
    </row>
    <row r="44" spans="1:8" x14ac:dyDescent="0.3">
      <c r="A44">
        <v>4593</v>
      </c>
      <c r="B44">
        <v>928</v>
      </c>
      <c r="C44">
        <v>1349</v>
      </c>
      <c r="D44">
        <f>SUM(A44:C44)</f>
        <v>6870</v>
      </c>
      <c r="E44">
        <f t="shared" si="0"/>
        <v>6870</v>
      </c>
      <c r="F44">
        <v>-5503</v>
      </c>
      <c r="G44">
        <v>240</v>
      </c>
      <c r="H44">
        <v>-2121</v>
      </c>
    </row>
    <row r="45" spans="1:8" x14ac:dyDescent="0.3">
      <c r="A45">
        <v>3216</v>
      </c>
      <c r="B45">
        <v>486</v>
      </c>
      <c r="C45">
        <v>1567</v>
      </c>
      <c r="D45">
        <f>SUM(A45:C45)</f>
        <v>5269</v>
      </c>
      <c r="E45">
        <f t="shared" si="0"/>
        <v>5269</v>
      </c>
      <c r="F45">
        <v>-10843</v>
      </c>
      <c r="G45">
        <v>-1202</v>
      </c>
      <c r="H45">
        <v>-5931</v>
      </c>
    </row>
    <row r="46" spans="1:8" x14ac:dyDescent="0.3">
      <c r="A46">
        <v>3389</v>
      </c>
      <c r="B46">
        <v>78</v>
      </c>
      <c r="C46">
        <v>1075</v>
      </c>
      <c r="D46">
        <f>SUM(A46:C46)</f>
        <v>4542</v>
      </c>
      <c r="E46">
        <f t="shared" si="0"/>
        <v>4542</v>
      </c>
      <c r="F46">
        <v>-15629</v>
      </c>
      <c r="G46">
        <v>637</v>
      </c>
      <c r="H46">
        <v>-7503</v>
      </c>
    </row>
    <row r="47" spans="1:8" x14ac:dyDescent="0.3">
      <c r="A47">
        <v>3301</v>
      </c>
      <c r="B47">
        <v>95</v>
      </c>
      <c r="C47">
        <v>1124</v>
      </c>
      <c r="D47">
        <f>SUM(A47:C47)</f>
        <v>4520</v>
      </c>
      <c r="E47">
        <f t="shared" si="0"/>
        <v>4520</v>
      </c>
      <c r="F47">
        <v>-16773</v>
      </c>
      <c r="G47">
        <v>1288</v>
      </c>
      <c r="H47">
        <v>-8308</v>
      </c>
    </row>
    <row r="48" spans="1:8" x14ac:dyDescent="0.3">
      <c r="A48">
        <v>3264</v>
      </c>
      <c r="B48">
        <v>-668</v>
      </c>
      <c r="C48">
        <v>938</v>
      </c>
      <c r="D48">
        <f>SUM(A48:C48)</f>
        <v>3534</v>
      </c>
      <c r="E48">
        <f t="shared" si="0"/>
        <v>3534</v>
      </c>
      <c r="F48">
        <v>-19708</v>
      </c>
      <c r="G48">
        <v>-2989</v>
      </c>
      <c r="H48">
        <v>-8302</v>
      </c>
    </row>
    <row r="49" spans="1:8" x14ac:dyDescent="0.3">
      <c r="A49">
        <v>3459</v>
      </c>
      <c r="B49">
        <v>-275</v>
      </c>
      <c r="C49">
        <v>1115</v>
      </c>
      <c r="D49">
        <f>SUM(A49:C49)</f>
        <v>4299</v>
      </c>
      <c r="E49">
        <f t="shared" si="0"/>
        <v>4299</v>
      </c>
      <c r="F49">
        <v>-16081</v>
      </c>
      <c r="G49">
        <v>1056</v>
      </c>
      <c r="H49">
        <v>-7011</v>
      </c>
    </row>
    <row r="50" spans="1:8" x14ac:dyDescent="0.3">
      <c r="A50">
        <v>3816</v>
      </c>
      <c r="B50">
        <v>-234</v>
      </c>
      <c r="C50">
        <v>1505</v>
      </c>
      <c r="D50">
        <f>SUM(A50:C50)</f>
        <v>5087</v>
      </c>
      <c r="E50">
        <f t="shared" si="0"/>
        <v>5087</v>
      </c>
      <c r="F50">
        <v>-12796</v>
      </c>
      <c r="G50">
        <v>2025</v>
      </c>
      <c r="H50">
        <v>-6968</v>
      </c>
    </row>
    <row r="51" spans="1:8" x14ac:dyDescent="0.3">
      <c r="A51">
        <v>5974</v>
      </c>
      <c r="B51">
        <v>-160</v>
      </c>
      <c r="C51">
        <v>1658</v>
      </c>
      <c r="D51">
        <f>SUM(A51:C51)</f>
        <v>7472</v>
      </c>
      <c r="E51">
        <f t="shared" si="0"/>
        <v>7472</v>
      </c>
      <c r="F51">
        <v>-12855</v>
      </c>
      <c r="G51">
        <v>3411</v>
      </c>
      <c r="H51">
        <v>-6484</v>
      </c>
    </row>
    <row r="52" spans="1:8" x14ac:dyDescent="0.3">
      <c r="A52">
        <v>4618</v>
      </c>
      <c r="B52">
        <v>2638</v>
      </c>
      <c r="C52">
        <v>742</v>
      </c>
      <c r="D52">
        <f>SUM(A52:C52)</f>
        <v>7998</v>
      </c>
      <c r="E52">
        <f t="shared" si="0"/>
        <v>7998</v>
      </c>
      <c r="F52">
        <v>-11965</v>
      </c>
      <c r="G52">
        <v>2355</v>
      </c>
      <c r="H52">
        <v>-7084</v>
      </c>
    </row>
    <row r="53" spans="1:8" x14ac:dyDescent="0.3">
      <c r="A53">
        <v>4768</v>
      </c>
      <c r="B53">
        <v>1036</v>
      </c>
      <c r="C53">
        <v>1209</v>
      </c>
      <c r="D53">
        <f>SUM(A53:C53)</f>
        <v>7013</v>
      </c>
      <c r="E53">
        <f t="shared" si="0"/>
        <v>7013</v>
      </c>
      <c r="F53">
        <v>-15734</v>
      </c>
      <c r="G53">
        <v>916</v>
      </c>
      <c r="H53">
        <v>-10893</v>
      </c>
    </row>
    <row r="54" spans="1:8" x14ac:dyDescent="0.3">
      <c r="A54">
        <v>4344</v>
      </c>
      <c r="B54">
        <v>-201</v>
      </c>
      <c r="C54">
        <v>1330</v>
      </c>
      <c r="D54">
        <f>SUM(A54:C54)</f>
        <v>5473</v>
      </c>
      <c r="E54">
        <f t="shared" si="0"/>
        <v>5473</v>
      </c>
      <c r="F54">
        <v>-20941</v>
      </c>
      <c r="G54">
        <v>-3866</v>
      </c>
      <c r="H54">
        <v>-8985</v>
      </c>
    </row>
    <row r="55" spans="1:8" x14ac:dyDescent="0.3">
      <c r="A55">
        <v>3320</v>
      </c>
      <c r="B55">
        <v>686</v>
      </c>
      <c r="C55">
        <v>894</v>
      </c>
      <c r="D55">
        <f>SUM(A55:C55)</f>
        <v>4900</v>
      </c>
      <c r="E55">
        <f t="shared" si="0"/>
        <v>4900</v>
      </c>
      <c r="F55">
        <v>-18149</v>
      </c>
      <c r="G55">
        <v>-1581</v>
      </c>
      <c r="H55">
        <v>-5587</v>
      </c>
    </row>
    <row r="56" spans="1:8" x14ac:dyDescent="0.3">
      <c r="A56">
        <v>3412</v>
      </c>
      <c r="B56">
        <v>809</v>
      </c>
      <c r="C56">
        <v>1264</v>
      </c>
      <c r="D56">
        <f>SUM(A56:C56)</f>
        <v>5485</v>
      </c>
      <c r="E56">
        <f t="shared" si="0"/>
        <v>5485</v>
      </c>
      <c r="F56">
        <v>-16839</v>
      </c>
      <c r="G56">
        <v>-1853</v>
      </c>
      <c r="H56">
        <v>-5067</v>
      </c>
    </row>
    <row r="57" spans="1:8" x14ac:dyDescent="0.3">
      <c r="A57">
        <v>3439</v>
      </c>
      <c r="B57">
        <v>672</v>
      </c>
      <c r="C57">
        <v>1206</v>
      </c>
      <c r="D57">
        <f>SUM(A57:C57)</f>
        <v>5317</v>
      </c>
      <c r="E57">
        <f t="shared" si="0"/>
        <v>5317</v>
      </c>
      <c r="F57">
        <v>-16674</v>
      </c>
      <c r="G57">
        <v>-330</v>
      </c>
      <c r="H57">
        <v>-5447</v>
      </c>
    </row>
    <row r="58" spans="1:8" x14ac:dyDescent="0.3">
      <c r="A58">
        <v>3291</v>
      </c>
      <c r="B58">
        <v>670</v>
      </c>
      <c r="C58">
        <v>1217</v>
      </c>
      <c r="D58">
        <f>SUM(A58:C58)</f>
        <v>5178</v>
      </c>
      <c r="E58">
        <f t="shared" si="0"/>
        <v>5178</v>
      </c>
      <c r="F58">
        <v>-15867</v>
      </c>
      <c r="G58">
        <v>513</v>
      </c>
      <c r="H58">
        <v>-4978</v>
      </c>
    </row>
    <row r="59" spans="1:8" x14ac:dyDescent="0.3">
      <c r="A59">
        <v>3153</v>
      </c>
      <c r="B59">
        <v>1008</v>
      </c>
      <c r="C59">
        <v>584</v>
      </c>
      <c r="D59">
        <f>SUM(A59:C59)</f>
        <v>4745</v>
      </c>
      <c r="E59">
        <f t="shared" si="0"/>
        <v>4745</v>
      </c>
      <c r="F59">
        <v>-14037</v>
      </c>
      <c r="G59">
        <v>2614</v>
      </c>
      <c r="H59">
        <v>-4585</v>
      </c>
    </row>
    <row r="60" spans="1:8" x14ac:dyDescent="0.3">
      <c r="A60">
        <v>6494</v>
      </c>
      <c r="B60">
        <v>-52</v>
      </c>
      <c r="C60">
        <v>1375</v>
      </c>
      <c r="D60">
        <f>SUM(A60:C60)</f>
        <v>7817</v>
      </c>
      <c r="E60">
        <f t="shared" si="0"/>
        <v>7817</v>
      </c>
      <c r="F60">
        <v>-14209</v>
      </c>
      <c r="G60">
        <v>3784</v>
      </c>
      <c r="H60">
        <v>-4307</v>
      </c>
    </row>
    <row r="61" spans="1:8" x14ac:dyDescent="0.3">
      <c r="A61">
        <v>4525</v>
      </c>
      <c r="B61">
        <v>-937</v>
      </c>
      <c r="C61">
        <v>295</v>
      </c>
      <c r="D61">
        <f>SUM(A61:C61)</f>
        <v>3883</v>
      </c>
      <c r="E61">
        <f t="shared" si="0"/>
        <v>3883</v>
      </c>
      <c r="F61">
        <v>-19694</v>
      </c>
      <c r="G61">
        <v>1443</v>
      </c>
      <c r="H61">
        <v>-5366</v>
      </c>
    </row>
  </sheetData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87ee4b4-1daf-4e84-b7c1-cefd6245d84e" xsi:nil="true"/>
    <lcf76f155ced4ddcb4097134ff3c332f xmlns="51e0f190-613d-4640-ba28-609e3a782eb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AD76D826414248854A7FA3F6553E03" ma:contentTypeVersion="17" ma:contentTypeDescription="Create a new document." ma:contentTypeScope="" ma:versionID="0b73097525a17dc2bc7a9e662a9e78d9">
  <xsd:schema xmlns:xsd="http://www.w3.org/2001/XMLSchema" xmlns:xs="http://www.w3.org/2001/XMLSchema" xmlns:p="http://schemas.microsoft.com/office/2006/metadata/properties" xmlns:ns2="51e0f190-613d-4640-ba28-609e3a782eb4" xmlns:ns3="087ee4b4-1daf-4e84-b7c1-cefd6245d84e" targetNamespace="http://schemas.microsoft.com/office/2006/metadata/properties" ma:root="true" ma:fieldsID="cff27291baa3ec46bcb473cb3b13e202" ns2:_="" ns3:_="">
    <xsd:import namespace="51e0f190-613d-4640-ba28-609e3a782eb4"/>
    <xsd:import namespace="087ee4b4-1daf-4e84-b7c1-cefd6245d8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e0f190-613d-4640-ba28-609e3a782e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a046a23-c731-4b12-ac2c-7699d2b3bc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7ee4b4-1daf-4e84-b7c1-cefd6245d84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c3c9eda3-9ad6-44c0-831e-8748b6d8e809}" ma:internalName="TaxCatchAll" ma:showField="CatchAllData" ma:web="087ee4b4-1daf-4e84-b7c1-cefd6245d84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A435317-4E75-442E-B73A-569D1DE7658C}">
  <ds:schemaRefs>
    <ds:schemaRef ds:uri="http://schemas.microsoft.com/office/2006/metadata/properties"/>
    <ds:schemaRef ds:uri="http://schemas.microsoft.com/office/infopath/2007/PartnerControls"/>
    <ds:schemaRef ds:uri="087ee4b4-1daf-4e84-b7c1-cefd6245d84e"/>
    <ds:schemaRef ds:uri="51e0f190-613d-4640-ba28-609e3a782eb4"/>
  </ds:schemaRefs>
</ds:datastoreItem>
</file>

<file path=customXml/itemProps2.xml><?xml version="1.0" encoding="utf-8"?>
<ds:datastoreItem xmlns:ds="http://schemas.openxmlformats.org/officeDocument/2006/customXml" ds:itemID="{9F6AC53A-48F2-4E30-8CC3-EC071DAFE74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4EF1A2F-52FF-42AD-9D89-57A7840D07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e0f190-613d-4640-ba28-609e3a782eb4"/>
    <ds:schemaRef ds:uri="087ee4b4-1daf-4e84-b7c1-cefd6245d8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Swapnil Sapre</cp:lastModifiedBy>
  <dcterms:created xsi:type="dcterms:W3CDTF">2024-07-09T16:33:58Z</dcterms:created>
  <dcterms:modified xsi:type="dcterms:W3CDTF">2024-07-25T03:05:49Z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  <property fmtid="{D5CDD505-2E9C-101B-9397-08002B2CF9AE}" pid="3" name="MediaServiceImageTags">
    <vt:lpwstr/>
  </property>
</Properties>
</file>