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Documents/cs2401-documents/"/>
    </mc:Choice>
  </mc:AlternateContent>
  <xr:revisionPtr revIDLastSave="0" documentId="13_ncr:1_{9EED21AE-1061-A842-BBA8-10F4B2C2CFF8}" xr6:coauthVersionLast="47" xr6:coauthVersionMax="47" xr10:uidLastSave="{00000000-0000-0000-0000-000000000000}"/>
  <bookViews>
    <workbookView xWindow="1360" yWindow="500" windowWidth="37040" windowHeight="21100" activeTab="1" xr2:uid="{E8B53F2A-050F-7446-94ED-1EBC7A28030C}"/>
  </bookViews>
  <sheets>
    <sheet name="Modules Topics Objectives" sheetId="1" r:id="rId1"/>
    <sheet name="Plan F21" sheetId="4" r:id="rId2"/>
    <sheet name="Plan F20" sheetId="2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6" i="3" l="1"/>
  <c r="A18" i="3" s="1"/>
</calcChain>
</file>

<file path=xl/sharedStrings.xml><?xml version="1.0" encoding="utf-8"?>
<sst xmlns="http://schemas.openxmlformats.org/spreadsheetml/2006/main" count="300" uniqueCount="183">
  <si>
    <t>Week</t>
  </si>
  <si>
    <t>My Intro</t>
  </si>
  <si>
    <t>Syllabus</t>
  </si>
  <si>
    <t>Strings</t>
  </si>
  <si>
    <t>Junit</t>
  </si>
  <si>
    <t>Strings(17.14-17.15)</t>
  </si>
  <si>
    <t>Unit Tests (4.5)</t>
  </si>
  <si>
    <t>Arrays (3.1-3.6)</t>
  </si>
  <si>
    <t>2D Arrays</t>
  </si>
  <si>
    <t>Arrays (3.5-3.9)</t>
  </si>
  <si>
    <t>Unit Testing</t>
  </si>
  <si>
    <t>Loop Review</t>
  </si>
  <si>
    <t>Efficiency Examples</t>
  </si>
  <si>
    <t>Loop Efficieincies in Arrays</t>
  </si>
  <si>
    <t>Objects</t>
  </si>
  <si>
    <t>Recursion</t>
  </si>
  <si>
    <t>Recursive Search</t>
  </si>
  <si>
    <t>Binary Search</t>
  </si>
  <si>
    <t>Insert Sort</t>
  </si>
  <si>
    <t>Select Sort</t>
  </si>
  <si>
    <t>Bubble Sort</t>
  </si>
  <si>
    <t>Midterm</t>
  </si>
  <si>
    <t>Midterm Review</t>
  </si>
  <si>
    <t>Recursive Sort</t>
  </si>
  <si>
    <t>Merge Sort</t>
  </si>
  <si>
    <t>Linked Lists</t>
  </si>
  <si>
    <t>Linked Lists (Single)</t>
  </si>
  <si>
    <t>Sorting LL</t>
  </si>
  <si>
    <t>Generics (LL)</t>
  </si>
  <si>
    <t>Double LL</t>
  </si>
  <si>
    <t>Binary Trees</t>
  </si>
  <si>
    <t>BST</t>
  </si>
  <si>
    <t>BST Insert</t>
  </si>
  <si>
    <t>BST Remove</t>
  </si>
  <si>
    <t>Stacks</t>
  </si>
  <si>
    <t>Queues</t>
  </si>
  <si>
    <t>Stack LL</t>
  </si>
  <si>
    <t>Queue LL</t>
  </si>
  <si>
    <t>Searching and Sorting (5.1-5.6)</t>
  </si>
  <si>
    <t>Sorting (5.9-5.12)</t>
  </si>
  <si>
    <t>Sorting (5.15-5.20)</t>
  </si>
  <si>
    <t>Linked Lists (11.1-11.11)</t>
  </si>
  <si>
    <t>Generics (10.1-10.3)</t>
  </si>
  <si>
    <t>Linked Lists (11.11-11.15)</t>
  </si>
  <si>
    <t>Trees (12.1-12.5)</t>
  </si>
  <si>
    <t>Trees (12.4-12.6)</t>
  </si>
  <si>
    <t>Stacks &amp; Queues (13.1-13.6)</t>
  </si>
  <si>
    <t>1D Arrays</t>
  </si>
  <si>
    <t>Methods</t>
  </si>
  <si>
    <t>Loops Patterns</t>
  </si>
  <si>
    <t>Testing</t>
  </si>
  <si>
    <t>1D/2D+ Arrays</t>
  </si>
  <si>
    <t>Algorithms</t>
  </si>
  <si>
    <t>Searching</t>
  </si>
  <si>
    <t>Sorting</t>
  </si>
  <si>
    <t>Recusrion</t>
  </si>
  <si>
    <t>Data Structures</t>
  </si>
  <si>
    <t>Generics</t>
  </si>
  <si>
    <t>Trees/BST</t>
  </si>
  <si>
    <t>Foundations</t>
  </si>
  <si>
    <t>Course Objective</t>
  </si>
  <si>
    <t>3.1.a</t>
  </si>
  <si>
    <t>3.1.b</t>
  </si>
  <si>
    <t>3.1.c</t>
  </si>
  <si>
    <t>3.1.d</t>
  </si>
  <si>
    <t>2.2.c</t>
  </si>
  <si>
    <t>2.3.b</t>
  </si>
  <si>
    <t>2.1/1.1</t>
  </si>
  <si>
    <t>3.1.e</t>
  </si>
  <si>
    <t>2.2.a/2.4</t>
  </si>
  <si>
    <t>2.2.b/2.4</t>
  </si>
  <si>
    <t>Dates</t>
  </si>
  <si>
    <t>24,26 August</t>
  </si>
  <si>
    <t>31 Aug,2 Sept</t>
  </si>
  <si>
    <t>7,9 Sept</t>
  </si>
  <si>
    <t>14,16 Sept</t>
  </si>
  <si>
    <t>21. 23 Sept</t>
  </si>
  <si>
    <t>28,30 Sept</t>
  </si>
  <si>
    <t>5, 7 Oct</t>
  </si>
  <si>
    <t>12, 14 Oct</t>
  </si>
  <si>
    <t>19, 21 Oct</t>
  </si>
  <si>
    <t>26, 28 Oct</t>
  </si>
  <si>
    <t>2,4 Nov</t>
  </si>
  <si>
    <t>9,11 Nov</t>
  </si>
  <si>
    <t>16,18 Nov</t>
  </si>
  <si>
    <t>23, 25 Nov</t>
  </si>
  <si>
    <t>30 Nov, 2 Dec</t>
  </si>
  <si>
    <t>Friday Videos</t>
  </si>
  <si>
    <t>Sunday HW</t>
  </si>
  <si>
    <t>Monday Videos</t>
  </si>
  <si>
    <t>Wednesday HW</t>
  </si>
  <si>
    <t>Wednesday Acitivies</t>
  </si>
  <si>
    <t>Lab Topic</t>
  </si>
  <si>
    <t>String to chars</t>
  </si>
  <si>
    <t>Student intros on Github</t>
  </si>
  <si>
    <t>Synchronized Arrays</t>
  </si>
  <si>
    <t>J Unit</t>
  </si>
  <si>
    <t>Sports League</t>
  </si>
  <si>
    <t>Sports leauge</t>
  </si>
  <si>
    <t>Intro Analysis</t>
  </si>
  <si>
    <t>Analysis in Loops</t>
  </si>
  <si>
    <t>5.4-5.5</t>
  </si>
  <si>
    <t>Module</t>
  </si>
  <si>
    <t>6.1-6.3</t>
  </si>
  <si>
    <t>Fibinacci</t>
  </si>
  <si>
    <t>Modules</t>
  </si>
  <si>
    <t>Topics</t>
  </si>
  <si>
    <t>Trees</t>
  </si>
  <si>
    <t>Midterm Walk Through</t>
  </si>
  <si>
    <t>Corrections/Revisits</t>
  </si>
  <si>
    <t>Holiday</t>
  </si>
  <si>
    <t>More Analysis</t>
  </si>
  <si>
    <t>Non Number BS</t>
  </si>
  <si>
    <t>Arrays</t>
  </si>
  <si>
    <t>Make Up (Mix)</t>
  </si>
  <si>
    <t>Review</t>
  </si>
  <si>
    <t>Monday Activities</t>
  </si>
  <si>
    <t>Tracing in groups</t>
  </si>
  <si>
    <t>Analaysis of MS</t>
  </si>
  <si>
    <t>TOH</t>
  </si>
  <si>
    <t>Expanding Arrays</t>
  </si>
  <si>
    <t>Conversion of Array to LL</t>
  </si>
  <si>
    <t>Generics for Methods</t>
  </si>
  <si>
    <t>Objects &amp; Classes</t>
  </si>
  <si>
    <t xml:space="preserve">Inherattamce </t>
  </si>
  <si>
    <t>2D Arrays (2 Week)</t>
  </si>
  <si>
    <t>Searching/Pre-Sorting (2 week)</t>
  </si>
  <si>
    <t>Linked Lists (2 week)</t>
  </si>
  <si>
    <t>Staacks/Queues (2 week)</t>
  </si>
  <si>
    <t>Family Tree</t>
  </si>
  <si>
    <t>Clocks</t>
  </si>
  <si>
    <t>Connections</t>
  </si>
  <si>
    <t>Stacks as Queues</t>
  </si>
  <si>
    <t>Using exitisting implementations</t>
  </si>
  <si>
    <t>Café Orders</t>
  </si>
  <si>
    <t>Uno</t>
  </si>
  <si>
    <t>Null pointers</t>
  </si>
  <si>
    <t>Dell Order</t>
  </si>
  <si>
    <t>Mic</t>
  </si>
  <si>
    <t>Amazon (not C)</t>
  </si>
  <si>
    <t>Remaining</t>
  </si>
  <si>
    <t>Spent</t>
  </si>
  <si>
    <t>TV (office)</t>
  </si>
  <si>
    <t>TV (Lab)</t>
  </si>
  <si>
    <t>Headphones</t>
  </si>
  <si>
    <t>Sennheiser HD 400S - headphones with mic</t>
  </si>
  <si>
    <t>Mfg.Part: 508598 | CDW Part: 5641273 | UNSPSC: 52161514</t>
  </si>
  <si>
    <t>Tripp Lite Mobile TV Floor Stand Cart Height-Adjustable LCD 37-70" Displays</t>
  </si>
  <si>
    <t>MFG Part: DMCS3770LCDW Part: 4976596UNSPSC: 56101535</t>
  </si>
  <si>
    <t>Vizio D40F-G9 D-Series - 40" Class (39.5" viewable) LED TV - Full HD</t>
  </si>
  <si>
    <t>MFG Part: D40F-G9CDW Part: 5308383UNSPSC: 43211902</t>
  </si>
  <si>
    <t>Vizio V605-H3 V-Series - 60" Class (59.5" viewable) LED TV - 4K</t>
  </si>
  <si>
    <t>MFG Part: V605-H3CDW Part: 6151490UNSPSC: 43211902</t>
  </si>
  <si>
    <t>Cable</t>
  </si>
  <si>
    <t>Stand (Lab)</t>
  </si>
  <si>
    <t>Tripp Lite 25' High Speed HDMI Cable w/ Ethernet Digital Video Audio M/M</t>
  </si>
  <si>
    <t>MFG Part: P569-025CDW Part: 2287179UNSPSC: 26121604</t>
  </si>
  <si>
    <t>Start Date</t>
  </si>
  <si>
    <t xml:space="preserve">FINAL </t>
  </si>
  <si>
    <t>Monday, December 6 @ 1pm</t>
  </si>
  <si>
    <t>Monday HW</t>
  </si>
  <si>
    <t>Tuesday Lab</t>
  </si>
  <si>
    <t>Thursday Lab</t>
  </si>
  <si>
    <t>get git/ide setup</t>
  </si>
  <si>
    <t xml:space="preserve"> intros</t>
  </si>
  <si>
    <t>walkthrough a sample problem in detail,</t>
  </si>
  <si>
    <t xml:space="preserve"> give walkthrough of problem solving techniques, </t>
  </si>
  <si>
    <t>work on formatting and debugging</t>
  </si>
  <si>
    <t>cipher,</t>
  </si>
  <si>
    <t xml:space="preserve"> starting in groups to discuss the problem together on a whiteboard before implementation</t>
  </si>
  <si>
    <t xml:space="preserve">if students struggle too much for lab 1, another day. </t>
  </si>
  <si>
    <t>Otherwise start lab 2:ASCII art</t>
  </si>
  <si>
    <t>Lab 0 -- git</t>
  </si>
  <si>
    <t>Lab 1 -- ciphers</t>
  </si>
  <si>
    <t>Lab 2 -- ascii</t>
  </si>
  <si>
    <t>Lab 3 (?) -- order notation</t>
  </si>
  <si>
    <t>Midterm I</t>
  </si>
  <si>
    <t>(Arrays, Strings, Unit Tests, Loops)</t>
  </si>
  <si>
    <t>Midterm II</t>
  </si>
  <si>
    <t>Midterm III</t>
  </si>
  <si>
    <t>(Linked Lists, n log n sorts)</t>
  </si>
  <si>
    <t>(Analysis, Searching, n^2 Sorting, Recursion)</t>
  </si>
  <si>
    <t xml:space="preserve">Inharatanace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</si>
</sst>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7" xfId="0" applyFill="1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" borderId="13" xfId="0" applyFill="1" applyBorder="1"/>
    <xf numFmtId="0" fontId="1" fillId="2" borderId="7" xfId="0" applyFont="1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0" xfId="0" applyFill="1"/>
    <xf numFmtId="0" fontId="1" fillId="2" borderId="13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/>
    <xf numFmtId="0" fontId="0" fillId="0" borderId="5" xfId="0" applyBorder="1" applyAlignment="1">
      <alignment horizontal="center" vertical="top"/>
    </xf>
    <xf numFmtId="0" fontId="0" fillId="0" borderId="8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16" fontId="0" fillId="3" borderId="2" xfId="0" applyNumberFormat="1" applyFill="1" applyBorder="1"/>
    <xf numFmtId="16" fontId="0" fillId="3" borderId="9" xfId="0" applyNumberFormat="1" applyFill="1" applyBorder="1"/>
    <xf numFmtId="16" fontId="0" fillId="3" borderId="0" xfId="0" applyNumberFormat="1" applyFill="1" applyBorder="1"/>
    <xf numFmtId="16" fontId="0" fillId="2" borderId="7" xfId="0" applyNumberFormat="1" applyFill="1" applyBorder="1"/>
    <xf numFmtId="16" fontId="0" fillId="3" borderId="0" xfId="0" applyNumberFormat="1" applyFill="1"/>
    <xf numFmtId="0" fontId="0" fillId="0" borderId="1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0" xfId="0" applyFill="1"/>
    <xf numFmtId="0" fontId="1" fillId="5" borderId="0" xfId="0" applyFont="1" applyFill="1" applyBorder="1"/>
    <xf numFmtId="0" fontId="3" fillId="0" borderId="0" xfId="0" applyFont="1"/>
    <xf numFmtId="0" fontId="1" fillId="5" borderId="11" xfId="0" applyFont="1" applyFill="1" applyBorder="1"/>
    <xf numFmtId="0" fontId="1" fillId="0" borderId="7" xfId="0" applyFont="1" applyFill="1" applyBorder="1"/>
    <xf numFmtId="0" fontId="0" fillId="2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7" xfId="0" applyBorder="1"/>
    <xf numFmtId="0" fontId="0" fillId="2" borderId="0" xfId="0" applyFill="1"/>
    <xf numFmtId="16" fontId="0" fillId="3" borderId="9" xfId="0" applyNumberFormat="1" applyFont="1" applyFill="1" applyBorder="1"/>
    <xf numFmtId="0" fontId="0" fillId="0" borderId="8" xfId="0" applyBorder="1" applyAlignment="1">
      <alignment vertical="top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2D8-E404-AE41-BC8E-B56F1521FE0E}">
  <dimension ref="A1:C18"/>
  <sheetViews>
    <sheetView workbookViewId="0">
      <selection sqref="A1:C18"/>
    </sheetView>
  </sheetViews>
  <sheetFormatPr baseColWidth="10" defaultRowHeight="16" x14ac:dyDescent="0.2"/>
  <cols>
    <col min="2" max="2" width="18.5" customWidth="1"/>
  </cols>
  <sheetData>
    <row r="1" spans="1:3" x14ac:dyDescent="0.2">
      <c r="A1" s="1" t="s">
        <v>105</v>
      </c>
      <c r="B1" s="1" t="s">
        <v>106</v>
      </c>
      <c r="C1" s="1" t="s">
        <v>60</v>
      </c>
    </row>
    <row r="2" spans="1:3" x14ac:dyDescent="0.2">
      <c r="A2" t="s">
        <v>59</v>
      </c>
    </row>
    <row r="3" spans="1:3" x14ac:dyDescent="0.2">
      <c r="B3" t="s">
        <v>51</v>
      </c>
      <c r="C3" s="2" t="s">
        <v>61</v>
      </c>
    </row>
    <row r="4" spans="1:3" x14ac:dyDescent="0.2">
      <c r="B4" t="s">
        <v>48</v>
      </c>
      <c r="C4" s="2" t="s">
        <v>66</v>
      </c>
    </row>
    <row r="5" spans="1:3" x14ac:dyDescent="0.2">
      <c r="B5" t="s">
        <v>3</v>
      </c>
      <c r="C5" s="2" t="s">
        <v>65</v>
      </c>
    </row>
    <row r="6" spans="1:3" x14ac:dyDescent="0.2">
      <c r="B6" t="s">
        <v>49</v>
      </c>
      <c r="C6" s="2">
        <v>2.4</v>
      </c>
    </row>
    <row r="7" spans="1:3" x14ac:dyDescent="0.2">
      <c r="B7" t="s">
        <v>50</v>
      </c>
      <c r="C7" s="2">
        <v>2.2999999999999998</v>
      </c>
    </row>
    <row r="8" spans="1:3" x14ac:dyDescent="0.2">
      <c r="A8" t="s">
        <v>52</v>
      </c>
      <c r="C8" s="2"/>
    </row>
    <row r="9" spans="1:3" x14ac:dyDescent="0.2">
      <c r="B9" t="s">
        <v>53</v>
      </c>
      <c r="C9" s="2" t="s">
        <v>69</v>
      </c>
    </row>
    <row r="10" spans="1:3" x14ac:dyDescent="0.2">
      <c r="B10" t="s">
        <v>54</v>
      </c>
      <c r="C10" s="2" t="s">
        <v>70</v>
      </c>
    </row>
    <row r="11" spans="1:3" x14ac:dyDescent="0.2">
      <c r="B11" t="s">
        <v>55</v>
      </c>
      <c r="C11" s="2">
        <v>2.5</v>
      </c>
    </row>
    <row r="12" spans="1:3" x14ac:dyDescent="0.2">
      <c r="A12" t="s">
        <v>56</v>
      </c>
      <c r="C12" s="2"/>
    </row>
    <row r="13" spans="1:3" x14ac:dyDescent="0.2">
      <c r="B13" t="s">
        <v>25</v>
      </c>
      <c r="C13" s="2" t="s">
        <v>62</v>
      </c>
    </row>
    <row r="14" spans="1:3" x14ac:dyDescent="0.2">
      <c r="B14" t="s">
        <v>34</v>
      </c>
      <c r="C14" s="2" t="s">
        <v>63</v>
      </c>
    </row>
    <row r="15" spans="1:3" x14ac:dyDescent="0.2">
      <c r="B15" t="s">
        <v>35</v>
      </c>
      <c r="C15" s="2" t="s">
        <v>64</v>
      </c>
    </row>
    <row r="16" spans="1:3" x14ac:dyDescent="0.2">
      <c r="B16" t="s">
        <v>57</v>
      </c>
      <c r="C16" s="2" t="s">
        <v>67</v>
      </c>
    </row>
    <row r="17" spans="2:3" x14ac:dyDescent="0.2">
      <c r="B17" t="s">
        <v>14</v>
      </c>
      <c r="C17" s="2" t="s">
        <v>67</v>
      </c>
    </row>
    <row r="18" spans="2:3" x14ac:dyDescent="0.2">
      <c r="B18" t="s">
        <v>58</v>
      </c>
      <c r="C18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F832-66DA-5042-83DC-63C0CD32B871}">
  <dimension ref="A1:K32"/>
  <sheetViews>
    <sheetView tabSelected="1" zoomScaleNormal="100" workbookViewId="0">
      <selection activeCell="I36" sqref="I36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11" width="23.83203125" customWidth="1"/>
  </cols>
  <sheetData>
    <row r="1" spans="1:11" ht="17" thickBot="1" x14ac:dyDescent="0.25">
      <c r="A1" s="3" t="s">
        <v>102</v>
      </c>
      <c r="B1" s="3" t="s">
        <v>0</v>
      </c>
      <c r="C1" s="3" t="s">
        <v>157</v>
      </c>
      <c r="D1" s="3" t="s">
        <v>87</v>
      </c>
      <c r="E1" s="3" t="s">
        <v>160</v>
      </c>
      <c r="F1" s="3" t="s">
        <v>116</v>
      </c>
      <c r="G1" s="3" t="s">
        <v>161</v>
      </c>
      <c r="H1" s="3" t="s">
        <v>89</v>
      </c>
      <c r="I1" s="3" t="s">
        <v>90</v>
      </c>
      <c r="J1" s="3" t="s">
        <v>91</v>
      </c>
      <c r="K1" s="3" t="s">
        <v>162</v>
      </c>
    </row>
    <row r="2" spans="1:11" x14ac:dyDescent="0.2">
      <c r="A2" s="31" t="s">
        <v>59</v>
      </c>
      <c r="B2" s="4">
        <v>1</v>
      </c>
      <c r="C2" s="40">
        <v>44431</v>
      </c>
      <c r="D2" s="5" t="s">
        <v>1</v>
      </c>
      <c r="E2" s="5"/>
      <c r="F2" s="16" t="s">
        <v>2</v>
      </c>
      <c r="G2" s="51" t="s">
        <v>164</v>
      </c>
      <c r="H2" s="5" t="s">
        <v>47</v>
      </c>
      <c r="I2" s="5"/>
      <c r="J2" s="16" t="s">
        <v>93</v>
      </c>
      <c r="K2" s="50" t="s">
        <v>165</v>
      </c>
    </row>
    <row r="3" spans="1:11" x14ac:dyDescent="0.2">
      <c r="A3" s="32"/>
      <c r="B3" s="6"/>
      <c r="C3" s="17"/>
      <c r="D3" s="7"/>
      <c r="E3" s="7"/>
      <c r="F3" s="17"/>
      <c r="G3" s="8" t="s">
        <v>163</v>
      </c>
      <c r="H3" s="7" t="s">
        <v>11</v>
      </c>
      <c r="I3" s="7"/>
      <c r="J3" s="17"/>
      <c r="K3" s="46" t="s">
        <v>166</v>
      </c>
    </row>
    <row r="4" spans="1:11" x14ac:dyDescent="0.2">
      <c r="A4" s="32"/>
      <c r="B4" s="6"/>
      <c r="C4" s="17"/>
      <c r="D4" s="7"/>
      <c r="E4" s="7"/>
      <c r="F4" s="17"/>
      <c r="G4" s="55" t="s">
        <v>172</v>
      </c>
      <c r="H4" s="7" t="s">
        <v>3</v>
      </c>
      <c r="I4" s="7"/>
      <c r="J4" s="17"/>
      <c r="K4" s="47" t="s">
        <v>167</v>
      </c>
    </row>
    <row r="5" spans="1:11" x14ac:dyDescent="0.2">
      <c r="A5" s="32"/>
      <c r="B5" s="10">
        <v>2</v>
      </c>
      <c r="C5" s="41">
        <v>44438</v>
      </c>
      <c r="D5" s="11" t="s">
        <v>95</v>
      </c>
      <c r="E5" s="11" t="s">
        <v>7</v>
      </c>
      <c r="F5" s="18" t="s">
        <v>97</v>
      </c>
      <c r="G5" s="56" t="s">
        <v>168</v>
      </c>
      <c r="H5" s="11" t="s">
        <v>8</v>
      </c>
      <c r="I5" s="11" t="s">
        <v>9</v>
      </c>
      <c r="J5" s="18" t="s">
        <v>98</v>
      </c>
      <c r="K5" s="45" t="s">
        <v>170</v>
      </c>
    </row>
    <row r="6" spans="1:11" x14ac:dyDescent="0.2">
      <c r="A6" s="32"/>
      <c r="B6" s="6"/>
      <c r="C6" s="17"/>
      <c r="D6" s="7" t="s">
        <v>96</v>
      </c>
      <c r="E6" s="7" t="s">
        <v>5</v>
      </c>
      <c r="F6" s="17" t="s">
        <v>4</v>
      </c>
      <c r="G6" s="8" t="s">
        <v>169</v>
      </c>
      <c r="H6" s="7"/>
      <c r="I6" s="7"/>
      <c r="J6" s="17"/>
      <c r="K6" s="46" t="s">
        <v>171</v>
      </c>
    </row>
    <row r="7" spans="1:11" x14ac:dyDescent="0.2">
      <c r="A7" s="32"/>
      <c r="B7" s="12"/>
      <c r="C7" s="19"/>
      <c r="D7" s="13"/>
      <c r="E7" s="13" t="s">
        <v>6</v>
      </c>
      <c r="F7" s="19"/>
      <c r="G7" s="57" t="s">
        <v>173</v>
      </c>
      <c r="H7" s="13"/>
      <c r="I7" s="13"/>
      <c r="J7" s="19"/>
      <c r="K7" s="47"/>
    </row>
    <row r="8" spans="1:11" x14ac:dyDescent="0.2">
      <c r="A8" s="32"/>
      <c r="B8" s="66">
        <v>3</v>
      </c>
      <c r="C8" s="42">
        <v>44445</v>
      </c>
      <c r="D8" s="7" t="s">
        <v>99</v>
      </c>
      <c r="E8" s="7" t="s">
        <v>101</v>
      </c>
      <c r="F8" s="24" t="s">
        <v>110</v>
      </c>
      <c r="G8" s="55" t="s">
        <v>174</v>
      </c>
      <c r="J8" s="62" t="s">
        <v>176</v>
      </c>
      <c r="K8" s="48"/>
    </row>
    <row r="9" spans="1:11" ht="17" thickBot="1" x14ac:dyDescent="0.25">
      <c r="A9" s="32"/>
      <c r="B9" s="6"/>
      <c r="C9" s="17"/>
      <c r="D9" s="7" t="s">
        <v>100</v>
      </c>
      <c r="E9" s="7"/>
      <c r="F9" s="24"/>
      <c r="G9" s="13"/>
      <c r="H9" s="13"/>
      <c r="I9" s="13"/>
      <c r="J9" s="62" t="s">
        <v>177</v>
      </c>
      <c r="K9" s="49"/>
    </row>
    <row r="10" spans="1:11" x14ac:dyDescent="0.2">
      <c r="A10" s="32"/>
      <c r="B10" s="60">
        <v>4</v>
      </c>
      <c r="C10" s="63">
        <v>44452</v>
      </c>
      <c r="D10" s="11" t="s">
        <v>111</v>
      </c>
      <c r="E10" s="11" t="s">
        <v>103</v>
      </c>
      <c r="F10" s="18" t="s">
        <v>12</v>
      </c>
      <c r="G10" s="7"/>
      <c r="H10" s="7" t="s">
        <v>15</v>
      </c>
      <c r="I10" s="7" t="s">
        <v>38</v>
      </c>
      <c r="J10" s="16" t="s">
        <v>104</v>
      </c>
      <c r="K10" s="48"/>
    </row>
    <row r="11" spans="1:11" ht="17" thickBot="1" x14ac:dyDescent="0.25">
      <c r="A11" s="33"/>
      <c r="B11" s="61"/>
      <c r="C11" s="20"/>
      <c r="D11" s="7" t="s">
        <v>48</v>
      </c>
      <c r="E11" s="7"/>
      <c r="F11" s="17" t="s">
        <v>13</v>
      </c>
      <c r="G11" s="58" t="s">
        <v>175</v>
      </c>
      <c r="H11" s="61" t="s">
        <v>16</v>
      </c>
      <c r="I11" s="61" t="s">
        <v>103</v>
      </c>
      <c r="J11" s="20" t="s">
        <v>119</v>
      </c>
      <c r="K11" s="49"/>
    </row>
    <row r="12" spans="1:11" x14ac:dyDescent="0.2">
      <c r="A12" s="31" t="s">
        <v>52</v>
      </c>
      <c r="B12" s="4">
        <v>5</v>
      </c>
      <c r="C12" s="40">
        <v>44459</v>
      </c>
      <c r="D12" s="5" t="s">
        <v>17</v>
      </c>
      <c r="E12" s="5"/>
      <c r="F12" s="16" t="s">
        <v>112</v>
      </c>
      <c r="G12" s="8"/>
      <c r="H12" s="7" t="s">
        <v>18</v>
      </c>
      <c r="I12" s="7" t="s">
        <v>39</v>
      </c>
      <c r="J12" s="17" t="s">
        <v>117</v>
      </c>
      <c r="K12" s="50"/>
    </row>
    <row r="13" spans="1:11" x14ac:dyDescent="0.2">
      <c r="A13" s="32"/>
      <c r="B13" s="6"/>
      <c r="C13" s="17"/>
      <c r="D13" s="7"/>
      <c r="E13" s="7"/>
      <c r="F13" s="17"/>
      <c r="H13" s="7" t="s">
        <v>19</v>
      </c>
      <c r="I13" s="7"/>
      <c r="J13" s="17"/>
      <c r="K13" s="46"/>
    </row>
    <row r="14" spans="1:11" x14ac:dyDescent="0.2">
      <c r="A14" s="32"/>
      <c r="C14" s="17"/>
      <c r="F14" s="17"/>
      <c r="G14" s="13"/>
      <c r="H14" s="13" t="s">
        <v>20</v>
      </c>
      <c r="I14" s="13"/>
      <c r="J14" s="19"/>
      <c r="K14" s="47"/>
    </row>
    <row r="15" spans="1:11" x14ac:dyDescent="0.2">
      <c r="A15" s="32"/>
      <c r="B15" s="65">
        <v>6</v>
      </c>
      <c r="C15" s="41">
        <v>44466</v>
      </c>
      <c r="D15" s="11" t="s">
        <v>23</v>
      </c>
      <c r="E15" s="11" t="s">
        <v>40</v>
      </c>
      <c r="F15" s="18" t="s">
        <v>118</v>
      </c>
      <c r="G15" s="8"/>
      <c r="J15" s="62" t="s">
        <v>178</v>
      </c>
      <c r="K15" s="46"/>
    </row>
    <row r="16" spans="1:11" ht="17" thickBot="1" x14ac:dyDescent="0.25">
      <c r="A16" s="32"/>
      <c r="B16" s="6"/>
      <c r="C16" s="17"/>
      <c r="D16" s="7" t="s">
        <v>24</v>
      </c>
      <c r="E16" s="7"/>
      <c r="F16" s="17"/>
      <c r="G16" s="8"/>
      <c r="H16" s="7"/>
      <c r="I16" s="7"/>
      <c r="J16" s="62" t="s">
        <v>181</v>
      </c>
      <c r="K16" s="64"/>
    </row>
    <row r="17" spans="1:11" x14ac:dyDescent="0.2">
      <c r="A17" s="31" t="s">
        <v>56</v>
      </c>
      <c r="B17" s="4">
        <v>7</v>
      </c>
      <c r="C17" s="40">
        <v>44474</v>
      </c>
      <c r="D17" s="5" t="s">
        <v>26</v>
      </c>
      <c r="E17" s="5" t="s">
        <v>41</v>
      </c>
      <c r="F17" s="16" t="s">
        <v>120</v>
      </c>
      <c r="G17" s="51"/>
      <c r="H17" s="5" t="s">
        <v>27</v>
      </c>
      <c r="I17" s="5"/>
      <c r="J17" s="16" t="s">
        <v>121</v>
      </c>
      <c r="K17" s="50"/>
    </row>
    <row r="18" spans="1:11" x14ac:dyDescent="0.2">
      <c r="A18" s="32"/>
      <c r="B18" s="60">
        <v>8</v>
      </c>
      <c r="C18" s="41">
        <v>44480</v>
      </c>
      <c r="D18" s="11" t="s">
        <v>28</v>
      </c>
      <c r="E18" s="11" t="s">
        <v>42</v>
      </c>
      <c r="F18" s="18" t="s">
        <v>122</v>
      </c>
      <c r="G18" s="52"/>
      <c r="H18" s="11" t="s">
        <v>29</v>
      </c>
      <c r="I18" s="11" t="s">
        <v>43</v>
      </c>
      <c r="J18" s="18" t="s">
        <v>130</v>
      </c>
      <c r="K18" s="46"/>
    </row>
    <row r="19" spans="1:11" x14ac:dyDescent="0.2">
      <c r="A19" s="32"/>
      <c r="B19" s="7"/>
      <c r="C19" s="7"/>
      <c r="D19" s="8" t="s">
        <v>123</v>
      </c>
      <c r="E19" s="7"/>
      <c r="F19" s="17"/>
      <c r="G19" s="8"/>
      <c r="H19" s="7"/>
      <c r="I19" s="7"/>
      <c r="J19" s="17"/>
      <c r="K19" s="46"/>
    </row>
    <row r="20" spans="1:11" x14ac:dyDescent="0.2">
      <c r="A20" s="32"/>
      <c r="B20" s="12"/>
      <c r="C20" s="19"/>
      <c r="D20" s="53" t="s">
        <v>182</v>
      </c>
      <c r="E20" s="13"/>
      <c r="F20" s="19"/>
      <c r="G20" s="53"/>
      <c r="H20" s="13"/>
      <c r="I20" s="13"/>
      <c r="J20" s="19"/>
      <c r="K20" s="47"/>
    </row>
    <row r="21" spans="1:11" x14ac:dyDescent="0.2">
      <c r="A21" s="32"/>
      <c r="B21" s="66">
        <v>9</v>
      </c>
      <c r="C21" s="42">
        <v>44487</v>
      </c>
      <c r="F21" s="17"/>
      <c r="J21" s="62" t="s">
        <v>179</v>
      </c>
      <c r="K21" s="46"/>
    </row>
    <row r="22" spans="1:11" x14ac:dyDescent="0.2">
      <c r="A22" s="32"/>
      <c r="C22" s="22"/>
      <c r="F22" s="19"/>
      <c r="J22" s="62" t="s">
        <v>180</v>
      </c>
      <c r="K22" s="47"/>
    </row>
    <row r="23" spans="1:11" x14ac:dyDescent="0.2">
      <c r="A23" s="32"/>
      <c r="B23" s="10">
        <v>10</v>
      </c>
      <c r="C23" s="41">
        <v>44494</v>
      </c>
      <c r="D23" s="11" t="s">
        <v>30</v>
      </c>
      <c r="E23" s="11" t="s">
        <v>44</v>
      </c>
      <c r="F23" s="18" t="s">
        <v>131</v>
      </c>
      <c r="G23" s="52"/>
      <c r="H23" s="11" t="s">
        <v>31</v>
      </c>
      <c r="I23" s="11" t="s">
        <v>45</v>
      </c>
      <c r="J23" s="18" t="s">
        <v>129</v>
      </c>
      <c r="K23" s="46"/>
    </row>
    <row r="24" spans="1:11" x14ac:dyDescent="0.2">
      <c r="A24" s="32"/>
      <c r="B24" s="6"/>
      <c r="C24" s="17"/>
      <c r="D24" s="7" t="s">
        <v>107</v>
      </c>
      <c r="E24" s="7"/>
      <c r="F24" s="17"/>
      <c r="G24" s="8"/>
      <c r="H24" s="7" t="s">
        <v>32</v>
      </c>
      <c r="I24" s="7"/>
      <c r="J24" s="17"/>
      <c r="K24" s="46"/>
    </row>
    <row r="25" spans="1:11" x14ac:dyDescent="0.2">
      <c r="A25" s="32"/>
      <c r="B25" s="12"/>
      <c r="C25" s="19"/>
      <c r="D25" s="13"/>
      <c r="E25" s="13"/>
      <c r="F25" s="19"/>
      <c r="G25" s="53"/>
      <c r="H25" s="13" t="s">
        <v>33</v>
      </c>
      <c r="I25" s="13"/>
      <c r="J25" s="19"/>
      <c r="K25" s="47"/>
    </row>
    <row r="26" spans="1:11" x14ac:dyDescent="0.2">
      <c r="A26" s="32"/>
      <c r="B26" s="6">
        <v>11</v>
      </c>
      <c r="C26" s="42">
        <v>44501</v>
      </c>
      <c r="D26" s="7" t="s">
        <v>34</v>
      </c>
      <c r="E26" s="7" t="s">
        <v>46</v>
      </c>
      <c r="F26" s="17" t="s">
        <v>135</v>
      </c>
      <c r="G26" s="8"/>
      <c r="H26" s="7" t="s">
        <v>35</v>
      </c>
      <c r="I26" s="7"/>
      <c r="J26" s="17" t="s">
        <v>134</v>
      </c>
      <c r="K26" s="28"/>
    </row>
    <row r="27" spans="1:11" x14ac:dyDescent="0.2">
      <c r="A27" s="32"/>
      <c r="B27" s="10">
        <v>12</v>
      </c>
      <c r="C27" s="41">
        <v>44508</v>
      </c>
      <c r="D27" s="11" t="s">
        <v>36</v>
      </c>
      <c r="E27" s="11"/>
      <c r="F27" s="18" t="s">
        <v>136</v>
      </c>
      <c r="G27" s="52"/>
      <c r="H27" s="11" t="s">
        <v>132</v>
      </c>
      <c r="I27" s="11"/>
      <c r="J27" s="18" t="s">
        <v>133</v>
      </c>
      <c r="K27" s="29"/>
    </row>
    <row r="28" spans="1:11" x14ac:dyDescent="0.2">
      <c r="A28" s="32"/>
      <c r="B28" s="12"/>
      <c r="C28" s="19"/>
      <c r="D28" s="13" t="s">
        <v>37</v>
      </c>
      <c r="E28" s="13"/>
      <c r="F28" s="19"/>
      <c r="G28" s="53"/>
      <c r="H28" s="13"/>
      <c r="I28" s="13"/>
      <c r="J28" s="19"/>
      <c r="K28" s="30"/>
    </row>
    <row r="29" spans="1:11" ht="17" thickBot="1" x14ac:dyDescent="0.25">
      <c r="A29" s="33"/>
      <c r="B29" s="15">
        <v>13</v>
      </c>
      <c r="C29" s="43">
        <v>44515</v>
      </c>
      <c r="D29" s="9" t="s">
        <v>22</v>
      </c>
      <c r="E29" s="9" t="s">
        <v>22</v>
      </c>
      <c r="F29" s="9" t="s">
        <v>22</v>
      </c>
      <c r="G29" s="9"/>
      <c r="H29" s="9"/>
      <c r="I29" s="9"/>
      <c r="J29" s="9" t="s">
        <v>21</v>
      </c>
      <c r="K29" s="59"/>
    </row>
    <row r="30" spans="1:11" x14ac:dyDescent="0.2">
      <c r="A30" s="3"/>
      <c r="B30" s="3">
        <v>14</v>
      </c>
      <c r="C30" s="44">
        <v>44522</v>
      </c>
      <c r="D30" t="s">
        <v>108</v>
      </c>
      <c r="F30" s="22" t="s">
        <v>108</v>
      </c>
      <c r="G30" s="54"/>
      <c r="H30" t="s">
        <v>109</v>
      </c>
      <c r="J30" s="25" t="s">
        <v>110</v>
      </c>
    </row>
    <row r="31" spans="1:11" x14ac:dyDescent="0.2">
      <c r="A31" s="3"/>
      <c r="B31" s="3">
        <v>15</v>
      </c>
      <c r="C31" s="44">
        <v>44529</v>
      </c>
      <c r="F31" s="22" t="s">
        <v>115</v>
      </c>
      <c r="G31" s="54"/>
      <c r="J31" s="22" t="s">
        <v>115</v>
      </c>
    </row>
    <row r="32" spans="1:11" x14ac:dyDescent="0.2">
      <c r="B32" s="1" t="s">
        <v>158</v>
      </c>
      <c r="C32" s="1"/>
      <c r="E32" s="1" t="s">
        <v>159</v>
      </c>
    </row>
  </sheetData>
  <mergeCells count="4">
    <mergeCell ref="A17:A29"/>
    <mergeCell ref="K27:K28"/>
    <mergeCell ref="A2:A11"/>
    <mergeCell ref="A12:A1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78A4-F22F-7A4D-9C9A-0515F98BB5C4}">
  <dimension ref="A1:J29"/>
  <sheetViews>
    <sheetView zoomScaleNormal="100" workbookViewId="0">
      <selection activeCell="C2" sqref="C2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10" width="23.83203125" customWidth="1"/>
  </cols>
  <sheetData>
    <row r="1" spans="1:10" ht="17" thickBot="1" x14ac:dyDescent="0.25">
      <c r="A1" s="3" t="s">
        <v>102</v>
      </c>
      <c r="B1" s="3" t="s">
        <v>0</v>
      </c>
      <c r="C1" s="3" t="s">
        <v>71</v>
      </c>
      <c r="D1" s="3" t="s">
        <v>87</v>
      </c>
      <c r="E1" s="3" t="s">
        <v>88</v>
      </c>
      <c r="F1" s="3" t="s">
        <v>116</v>
      </c>
      <c r="G1" s="3" t="s">
        <v>89</v>
      </c>
      <c r="H1" s="3" t="s">
        <v>90</v>
      </c>
      <c r="I1" s="3" t="s">
        <v>91</v>
      </c>
      <c r="J1" s="3" t="s">
        <v>92</v>
      </c>
    </row>
    <row r="2" spans="1:10" x14ac:dyDescent="0.2">
      <c r="A2" s="31" t="s">
        <v>59</v>
      </c>
      <c r="B2" s="4">
        <v>1</v>
      </c>
      <c r="C2" s="16" t="s">
        <v>72</v>
      </c>
      <c r="D2" s="5" t="s">
        <v>1</v>
      </c>
      <c r="E2" s="5"/>
      <c r="F2" s="16" t="s">
        <v>2</v>
      </c>
      <c r="G2" s="5" t="s">
        <v>47</v>
      </c>
      <c r="H2" s="5"/>
      <c r="I2" s="16" t="s">
        <v>93</v>
      </c>
      <c r="J2" s="38" t="s">
        <v>94</v>
      </c>
    </row>
    <row r="3" spans="1:10" x14ac:dyDescent="0.2">
      <c r="A3" s="32"/>
      <c r="B3" s="6"/>
      <c r="C3" s="17"/>
      <c r="D3" s="7"/>
      <c r="E3" s="7"/>
      <c r="F3" s="17"/>
      <c r="G3" s="7" t="s">
        <v>11</v>
      </c>
      <c r="H3" s="7"/>
      <c r="I3" s="17"/>
      <c r="J3" s="37"/>
    </row>
    <row r="4" spans="1:10" x14ac:dyDescent="0.2">
      <c r="A4" s="32"/>
      <c r="B4" s="6"/>
      <c r="C4" s="17"/>
      <c r="D4" s="7"/>
      <c r="E4" s="7"/>
      <c r="F4" s="17"/>
      <c r="G4" s="7" t="s">
        <v>3</v>
      </c>
      <c r="H4" s="7"/>
      <c r="I4" s="17"/>
      <c r="J4" s="30"/>
    </row>
    <row r="5" spans="1:10" x14ac:dyDescent="0.2">
      <c r="A5" s="32"/>
      <c r="B5" s="10">
        <v>2</v>
      </c>
      <c r="C5" s="18" t="s">
        <v>73</v>
      </c>
      <c r="D5" s="11" t="s">
        <v>95</v>
      </c>
      <c r="E5" s="11" t="s">
        <v>7</v>
      </c>
      <c r="F5" s="18" t="s">
        <v>97</v>
      </c>
      <c r="G5" s="11" t="s">
        <v>8</v>
      </c>
      <c r="H5" s="11" t="s">
        <v>9</v>
      </c>
      <c r="I5" s="18" t="s">
        <v>98</v>
      </c>
      <c r="J5" s="29" t="s">
        <v>10</v>
      </c>
    </row>
    <row r="6" spans="1:10" x14ac:dyDescent="0.2">
      <c r="A6" s="32"/>
      <c r="B6" s="6"/>
      <c r="C6" s="17"/>
      <c r="D6" s="7" t="s">
        <v>96</v>
      </c>
      <c r="E6" s="7" t="s">
        <v>5</v>
      </c>
      <c r="F6" s="17" t="s">
        <v>4</v>
      </c>
      <c r="G6" s="7"/>
      <c r="H6" s="7"/>
      <c r="I6" s="17"/>
      <c r="J6" s="37"/>
    </row>
    <row r="7" spans="1:10" x14ac:dyDescent="0.2">
      <c r="A7" s="32"/>
      <c r="B7" s="12"/>
      <c r="C7" s="19"/>
      <c r="D7" s="13"/>
      <c r="E7" s="13" t="s">
        <v>6</v>
      </c>
      <c r="F7" s="19"/>
      <c r="G7" s="13"/>
      <c r="H7" s="13"/>
      <c r="I7" s="19"/>
      <c r="J7" s="30"/>
    </row>
    <row r="8" spans="1:10" x14ac:dyDescent="0.2">
      <c r="A8" s="32"/>
      <c r="B8" s="6">
        <v>3</v>
      </c>
      <c r="C8" s="17" t="s">
        <v>74</v>
      </c>
      <c r="D8" s="7" t="s">
        <v>99</v>
      </c>
      <c r="E8" s="7" t="s">
        <v>101</v>
      </c>
      <c r="F8" s="24" t="s">
        <v>110</v>
      </c>
      <c r="G8" s="7" t="s">
        <v>111</v>
      </c>
      <c r="H8" s="7" t="s">
        <v>103</v>
      </c>
      <c r="I8" s="17" t="s">
        <v>12</v>
      </c>
      <c r="J8" s="34" t="s">
        <v>125</v>
      </c>
    </row>
    <row r="9" spans="1:10" x14ac:dyDescent="0.2">
      <c r="A9" s="32"/>
      <c r="B9" s="6"/>
      <c r="C9" s="17"/>
      <c r="D9" s="7" t="s">
        <v>100</v>
      </c>
      <c r="E9" s="7"/>
      <c r="F9" s="24"/>
      <c r="G9" s="7" t="s">
        <v>48</v>
      </c>
      <c r="H9" s="7"/>
      <c r="I9" s="17" t="s">
        <v>13</v>
      </c>
      <c r="J9" s="35"/>
    </row>
    <row r="10" spans="1:10" ht="17" thickBot="1" x14ac:dyDescent="0.25">
      <c r="A10" s="33"/>
      <c r="B10" s="15">
        <v>4</v>
      </c>
      <c r="C10" s="9" t="s">
        <v>75</v>
      </c>
      <c r="D10" s="9" t="s">
        <v>22</v>
      </c>
      <c r="E10" s="9" t="s">
        <v>22</v>
      </c>
      <c r="F10" s="9" t="s">
        <v>22</v>
      </c>
      <c r="G10" s="9"/>
      <c r="H10" s="9"/>
      <c r="I10" s="9" t="s">
        <v>21</v>
      </c>
      <c r="J10" s="36"/>
    </row>
    <row r="11" spans="1:10" x14ac:dyDescent="0.2">
      <c r="A11" s="31" t="s">
        <v>52</v>
      </c>
      <c r="B11" s="4">
        <v>5</v>
      </c>
      <c r="C11" s="16" t="s">
        <v>76</v>
      </c>
      <c r="D11" s="5" t="s">
        <v>15</v>
      </c>
      <c r="E11" s="5" t="s">
        <v>38</v>
      </c>
      <c r="F11" s="16" t="s">
        <v>104</v>
      </c>
      <c r="G11" s="5" t="s">
        <v>17</v>
      </c>
      <c r="H11" s="5"/>
      <c r="I11" s="16" t="s">
        <v>112</v>
      </c>
      <c r="J11" s="38" t="s">
        <v>113</v>
      </c>
    </row>
    <row r="12" spans="1:10" x14ac:dyDescent="0.2">
      <c r="A12" s="32"/>
      <c r="B12" s="6"/>
      <c r="C12" s="17"/>
      <c r="D12" s="7" t="s">
        <v>16</v>
      </c>
      <c r="E12" s="7" t="s">
        <v>103</v>
      </c>
      <c r="F12" s="17" t="s">
        <v>119</v>
      </c>
      <c r="G12" s="7"/>
      <c r="H12" s="7"/>
      <c r="I12" s="17"/>
      <c r="J12" s="30"/>
    </row>
    <row r="13" spans="1:10" x14ac:dyDescent="0.2">
      <c r="A13" s="32"/>
      <c r="B13" s="10">
        <v>6</v>
      </c>
      <c r="C13" s="18" t="s">
        <v>77</v>
      </c>
      <c r="D13" s="11" t="s">
        <v>18</v>
      </c>
      <c r="E13" s="11" t="s">
        <v>39</v>
      </c>
      <c r="F13" s="18" t="s">
        <v>117</v>
      </c>
      <c r="G13" s="11" t="s">
        <v>23</v>
      </c>
      <c r="H13" s="11" t="s">
        <v>40</v>
      </c>
      <c r="I13" s="18" t="s">
        <v>118</v>
      </c>
      <c r="J13" s="29" t="s">
        <v>126</v>
      </c>
    </row>
    <row r="14" spans="1:10" x14ac:dyDescent="0.2">
      <c r="A14" s="32"/>
      <c r="B14" s="6"/>
      <c r="C14" s="17"/>
      <c r="D14" s="7" t="s">
        <v>19</v>
      </c>
      <c r="E14" s="7"/>
      <c r="F14" s="17"/>
      <c r="G14" s="7" t="s">
        <v>24</v>
      </c>
      <c r="H14" s="7"/>
      <c r="I14" s="17"/>
      <c r="J14" s="37"/>
    </row>
    <row r="15" spans="1:10" ht="17" thickBot="1" x14ac:dyDescent="0.25">
      <c r="A15" s="32"/>
      <c r="B15" s="6"/>
      <c r="C15" s="17"/>
      <c r="D15" s="7" t="s">
        <v>20</v>
      </c>
      <c r="E15" s="7"/>
      <c r="F15" s="17"/>
      <c r="G15" s="7"/>
      <c r="H15" s="7"/>
      <c r="I15" s="17"/>
      <c r="J15" s="39"/>
    </row>
    <row r="16" spans="1:10" x14ac:dyDescent="0.2">
      <c r="A16" s="31" t="s">
        <v>56</v>
      </c>
      <c r="B16" s="4">
        <v>7</v>
      </c>
      <c r="C16" s="16" t="s">
        <v>78</v>
      </c>
      <c r="D16" s="5" t="s">
        <v>26</v>
      </c>
      <c r="E16" s="5" t="s">
        <v>41</v>
      </c>
      <c r="F16" s="16" t="s">
        <v>120</v>
      </c>
      <c r="G16" s="5" t="s">
        <v>27</v>
      </c>
      <c r="H16" s="5"/>
      <c r="I16" s="16" t="s">
        <v>121</v>
      </c>
      <c r="J16" s="38" t="s">
        <v>54</v>
      </c>
    </row>
    <row r="17" spans="1:10" x14ac:dyDescent="0.2">
      <c r="A17" s="32"/>
      <c r="B17" s="23">
        <v>8</v>
      </c>
      <c r="C17" s="14" t="s">
        <v>79</v>
      </c>
      <c r="D17" s="14" t="s">
        <v>22</v>
      </c>
      <c r="E17" s="14" t="s">
        <v>22</v>
      </c>
      <c r="F17" s="21" t="s">
        <v>22</v>
      </c>
      <c r="G17" s="14"/>
      <c r="H17" s="14"/>
      <c r="I17" s="21" t="s">
        <v>21</v>
      </c>
      <c r="J17" s="30"/>
    </row>
    <row r="18" spans="1:10" x14ac:dyDescent="0.2">
      <c r="A18" s="32"/>
      <c r="B18" s="6">
        <v>9</v>
      </c>
      <c r="C18" s="17" t="s">
        <v>80</v>
      </c>
      <c r="D18" s="7" t="s">
        <v>28</v>
      </c>
      <c r="E18" s="7" t="s">
        <v>42</v>
      </c>
      <c r="F18" s="17" t="s">
        <v>122</v>
      </c>
      <c r="G18" s="7" t="s">
        <v>29</v>
      </c>
      <c r="H18" s="7" t="s">
        <v>43</v>
      </c>
      <c r="I18" s="17" t="s">
        <v>130</v>
      </c>
      <c r="J18" s="29" t="s">
        <v>127</v>
      </c>
    </row>
    <row r="19" spans="1:10" x14ac:dyDescent="0.2">
      <c r="A19" s="32"/>
      <c r="B19" s="6"/>
      <c r="C19" s="17"/>
      <c r="D19" s="8" t="s">
        <v>123</v>
      </c>
      <c r="E19" s="7"/>
      <c r="F19" s="17"/>
      <c r="G19" s="7"/>
      <c r="H19" s="7"/>
      <c r="I19" s="17"/>
      <c r="J19" s="37"/>
    </row>
    <row r="20" spans="1:10" x14ac:dyDescent="0.2">
      <c r="A20" s="32"/>
      <c r="B20" s="6"/>
      <c r="C20" s="17"/>
      <c r="D20" s="8" t="s">
        <v>124</v>
      </c>
      <c r="E20" s="7"/>
      <c r="F20" s="17"/>
      <c r="G20" s="7"/>
      <c r="H20" s="7"/>
      <c r="I20" s="17"/>
      <c r="J20" s="37"/>
    </row>
    <row r="21" spans="1:10" x14ac:dyDescent="0.2">
      <c r="A21" s="32"/>
      <c r="B21" s="10">
        <v>10</v>
      </c>
      <c r="C21" s="18" t="s">
        <v>81</v>
      </c>
      <c r="D21" s="11" t="s">
        <v>30</v>
      </c>
      <c r="E21" s="11" t="s">
        <v>44</v>
      </c>
      <c r="F21" s="18" t="s">
        <v>131</v>
      </c>
      <c r="G21" s="11" t="s">
        <v>31</v>
      </c>
      <c r="H21" s="11" t="s">
        <v>45</v>
      </c>
      <c r="I21" s="18" t="s">
        <v>129</v>
      </c>
      <c r="J21" s="37"/>
    </row>
    <row r="22" spans="1:10" x14ac:dyDescent="0.2">
      <c r="A22" s="32"/>
      <c r="B22" s="6"/>
      <c r="C22" s="17"/>
      <c r="D22" s="7" t="s">
        <v>107</v>
      </c>
      <c r="E22" s="7"/>
      <c r="F22" s="17"/>
      <c r="G22" s="7" t="s">
        <v>32</v>
      </c>
      <c r="H22" s="7"/>
      <c r="I22" s="17"/>
      <c r="J22" s="37"/>
    </row>
    <row r="23" spans="1:10" x14ac:dyDescent="0.2">
      <c r="A23" s="32"/>
      <c r="B23" s="12"/>
      <c r="C23" s="19"/>
      <c r="D23" s="13"/>
      <c r="E23" s="13"/>
      <c r="F23" s="19"/>
      <c r="G23" s="13" t="s">
        <v>33</v>
      </c>
      <c r="H23" s="13"/>
      <c r="I23" s="19"/>
      <c r="J23" s="30"/>
    </row>
    <row r="24" spans="1:10" x14ac:dyDescent="0.2">
      <c r="A24" s="32"/>
      <c r="B24" s="6">
        <v>11</v>
      </c>
      <c r="C24" s="17" t="s">
        <v>82</v>
      </c>
      <c r="D24" s="7" t="s">
        <v>34</v>
      </c>
      <c r="E24" s="7" t="s">
        <v>46</v>
      </c>
      <c r="F24" s="17" t="s">
        <v>135</v>
      </c>
      <c r="G24" s="7" t="s">
        <v>35</v>
      </c>
      <c r="H24" s="7"/>
      <c r="I24" s="17" t="s">
        <v>134</v>
      </c>
      <c r="J24" s="26" t="s">
        <v>107</v>
      </c>
    </row>
    <row r="25" spans="1:10" x14ac:dyDescent="0.2">
      <c r="A25" s="32"/>
      <c r="B25" s="10">
        <v>12</v>
      </c>
      <c r="C25" s="18" t="s">
        <v>83</v>
      </c>
      <c r="D25" s="11" t="s">
        <v>36</v>
      </c>
      <c r="E25" s="11"/>
      <c r="F25" s="18" t="s">
        <v>136</v>
      </c>
      <c r="G25" s="11" t="s">
        <v>132</v>
      </c>
      <c r="H25" s="11"/>
      <c r="I25" s="18" t="s">
        <v>133</v>
      </c>
      <c r="J25" s="29" t="s">
        <v>128</v>
      </c>
    </row>
    <row r="26" spans="1:10" x14ac:dyDescent="0.2">
      <c r="A26" s="32"/>
      <c r="B26" s="12"/>
      <c r="C26" s="19"/>
      <c r="D26" s="13" t="s">
        <v>37</v>
      </c>
      <c r="E26" s="13"/>
      <c r="F26" s="19"/>
      <c r="G26" s="13"/>
      <c r="H26" s="13"/>
      <c r="I26" s="19"/>
      <c r="J26" s="30"/>
    </row>
    <row r="27" spans="1:10" ht="17" thickBot="1" x14ac:dyDescent="0.25">
      <c r="A27" s="33"/>
      <c r="B27" s="15">
        <v>13</v>
      </c>
      <c r="C27" s="9" t="s">
        <v>84</v>
      </c>
      <c r="D27" s="9" t="s">
        <v>22</v>
      </c>
      <c r="E27" s="9" t="s">
        <v>22</v>
      </c>
      <c r="F27" s="20" t="s">
        <v>22</v>
      </c>
      <c r="G27" s="9"/>
      <c r="H27" s="9"/>
      <c r="I27" s="20" t="s">
        <v>21</v>
      </c>
      <c r="J27" s="27" t="s">
        <v>114</v>
      </c>
    </row>
    <row r="28" spans="1:10" x14ac:dyDescent="0.2">
      <c r="A28" s="3"/>
      <c r="B28" s="3">
        <v>14</v>
      </c>
      <c r="C28" s="22" t="s">
        <v>85</v>
      </c>
      <c r="D28" t="s">
        <v>108</v>
      </c>
      <c r="F28" s="22" t="s">
        <v>108</v>
      </c>
      <c r="G28" t="s">
        <v>109</v>
      </c>
      <c r="I28" s="25" t="s">
        <v>110</v>
      </c>
    </row>
    <row r="29" spans="1:10" x14ac:dyDescent="0.2">
      <c r="A29" s="3"/>
      <c r="B29" s="3">
        <v>15</v>
      </c>
      <c r="C29" s="22" t="s">
        <v>86</v>
      </c>
      <c r="F29" s="22" t="s">
        <v>115</v>
      </c>
      <c r="I29" s="22" t="s">
        <v>115</v>
      </c>
    </row>
  </sheetData>
  <mergeCells count="11">
    <mergeCell ref="J25:J26"/>
    <mergeCell ref="A2:A10"/>
    <mergeCell ref="A11:A15"/>
    <mergeCell ref="A16:A27"/>
    <mergeCell ref="J8:J10"/>
    <mergeCell ref="J5:J7"/>
    <mergeCell ref="J2:J4"/>
    <mergeCell ref="J11:J12"/>
    <mergeCell ref="J13:J15"/>
    <mergeCell ref="J16:J17"/>
    <mergeCell ref="J18:J2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A016-4523-CA4C-A5E2-4AD2391F633B}">
  <dimension ref="A1:C18"/>
  <sheetViews>
    <sheetView workbookViewId="0">
      <selection activeCell="A7" sqref="A7"/>
    </sheetView>
  </sheetViews>
  <sheetFormatPr baseColWidth="10" defaultRowHeight="16" x14ac:dyDescent="0.2"/>
  <sheetData>
    <row r="1" spans="1:3" x14ac:dyDescent="0.2">
      <c r="A1">
        <v>270.74</v>
      </c>
      <c r="B1" t="s">
        <v>137</v>
      </c>
    </row>
    <row r="2" spans="1:3" x14ac:dyDescent="0.2">
      <c r="A2">
        <v>85.33</v>
      </c>
      <c r="B2" t="s">
        <v>138</v>
      </c>
    </row>
    <row r="4" spans="1:3" x14ac:dyDescent="0.2">
      <c r="A4">
        <v>139.1</v>
      </c>
      <c r="B4" t="s">
        <v>139</v>
      </c>
    </row>
    <row r="5" spans="1:3" x14ac:dyDescent="0.2">
      <c r="A5" s="1">
        <f>SUM(A1:A4)</f>
        <v>495.16999999999996</v>
      </c>
      <c r="B5" s="1" t="s">
        <v>141</v>
      </c>
    </row>
    <row r="6" spans="1:3" x14ac:dyDescent="0.2">
      <c r="A6" s="1">
        <f>984-A5</f>
        <v>488.83000000000004</v>
      </c>
      <c r="B6" s="1" t="s">
        <v>140</v>
      </c>
    </row>
    <row r="7" spans="1:3" x14ac:dyDescent="0.2">
      <c r="A7">
        <v>466.18</v>
      </c>
      <c r="B7" t="s">
        <v>142</v>
      </c>
      <c r="C7" t="s">
        <v>149</v>
      </c>
    </row>
    <row r="8" spans="1:3" x14ac:dyDescent="0.2">
      <c r="C8" t="s">
        <v>150</v>
      </c>
    </row>
    <row r="9" spans="1:3" x14ac:dyDescent="0.2">
      <c r="B9" t="s">
        <v>143</v>
      </c>
      <c r="C9" t="s">
        <v>151</v>
      </c>
    </row>
    <row r="10" spans="1:3" x14ac:dyDescent="0.2">
      <c r="C10" t="s">
        <v>152</v>
      </c>
    </row>
    <row r="11" spans="1:3" x14ac:dyDescent="0.2">
      <c r="B11" t="s">
        <v>144</v>
      </c>
      <c r="C11" t="s">
        <v>145</v>
      </c>
    </row>
    <row r="12" spans="1:3" x14ac:dyDescent="0.2">
      <c r="C12" t="s">
        <v>146</v>
      </c>
    </row>
    <row r="13" spans="1:3" x14ac:dyDescent="0.2">
      <c r="B13" t="s">
        <v>154</v>
      </c>
      <c r="C13" t="s">
        <v>147</v>
      </c>
    </row>
    <row r="14" spans="1:3" x14ac:dyDescent="0.2">
      <c r="C14" t="s">
        <v>148</v>
      </c>
    </row>
    <row r="15" spans="1:3" x14ac:dyDescent="0.2">
      <c r="B15" t="s">
        <v>153</v>
      </c>
      <c r="C15" t="s">
        <v>155</v>
      </c>
    </row>
    <row r="16" spans="1:3" x14ac:dyDescent="0.2">
      <c r="C16" t="s">
        <v>156</v>
      </c>
    </row>
    <row r="18" spans="1:1" x14ac:dyDescent="0.2">
      <c r="A18">
        <f>A6-SUM(A7:A17)</f>
        <v>22.650000000000034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 Topics Objectives</vt:lpstr>
      <vt:lpstr>Plan F21</vt:lpstr>
      <vt:lpstr>Plan F20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2020-07-09T20:05:14Z</dcterms:created>
  <dcterms:modified xsi:type="dcterms:W3CDTF">2021-08-16T14:33:51Z</dcterms:modified>
</cp:coreProperties>
</file>