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84" windowWidth="22692" windowHeight="9012" activeTab="1"/>
  </bookViews>
  <sheets>
    <sheet name="Data" sheetId="1" r:id="rId1"/>
    <sheet name="Sheet1" sheetId="2" r:id="rId2"/>
  </sheets>
  <definedNames>
    <definedName name="_xlnm._FilterDatabase" localSheetId="1" hidden="1">Sheet1!$C$1:$C$101</definedName>
  </definedNames>
  <calcPr calcId="144525"/>
</workbook>
</file>

<file path=xl/calcChain.xml><?xml version="1.0" encoding="utf-8"?>
<calcChain xmlns="http://schemas.openxmlformats.org/spreadsheetml/2006/main">
  <c r="S19" i="2" l="1"/>
  <c r="R19" i="2"/>
  <c r="S14" i="2" s="1"/>
  <c r="S18" i="2"/>
  <c r="R18" i="2"/>
  <c r="S13" i="2" s="1"/>
  <c r="O15" i="2" l="1"/>
  <c r="O14" i="2"/>
</calcChain>
</file>

<file path=xl/sharedStrings.xml><?xml version="1.0" encoding="utf-8"?>
<sst xmlns="http://schemas.openxmlformats.org/spreadsheetml/2006/main" count="546" uniqueCount="43">
  <si>
    <t>trials.thisRepN</t>
  </si>
  <si>
    <t>trials.thisTrialN</t>
  </si>
  <si>
    <t>trials.thisN</t>
  </si>
  <si>
    <t>trials.thisIndex</t>
  </si>
  <si>
    <t>fixation.started</t>
  </si>
  <si>
    <t>key_resp.started</t>
  </si>
  <si>
    <t>fixation.stopped</t>
  </si>
  <si>
    <t>key_resp.keys</t>
  </si>
  <si>
    <t>key_resp.corr</t>
  </si>
  <si>
    <t>key_resp.rt</t>
  </si>
  <si>
    <t>tilt</t>
  </si>
  <si>
    <t>participant</t>
  </si>
  <si>
    <t>session</t>
  </si>
  <si>
    <t>date</t>
  </si>
  <si>
    <t>expName</t>
  </si>
  <si>
    <t>psychopyVersion</t>
  </si>
  <si>
    <t>frameRate</t>
  </si>
  <si>
    <t>up</t>
  </si>
  <si>
    <t>2022-09-14_22h05.02.861</t>
  </si>
  <si>
    <t>Debolina_Tutorial 2</t>
  </si>
  <si>
    <t>2022.2.2</t>
  </si>
  <si>
    <t>down</t>
  </si>
  <si>
    <t xml:space="preserve">Hit </t>
  </si>
  <si>
    <t xml:space="preserve">Miss </t>
  </si>
  <si>
    <t>FA</t>
  </si>
  <si>
    <t>CR</t>
  </si>
  <si>
    <t xml:space="preserve">Tilt present but participant responses "up" = False Alarm </t>
  </si>
  <si>
    <t>No tilt but participant presses "down" = Miss</t>
  </si>
  <si>
    <t>No tilt (Signal Present) and participant presses "up" = Hit</t>
  </si>
  <si>
    <t>Tilt present (Signal Absent) and participant responses "down" = CR</t>
  </si>
  <si>
    <t>Yes</t>
  </si>
  <si>
    <t>No</t>
  </si>
  <si>
    <t>Signal Present</t>
  </si>
  <si>
    <t>Signal Absent</t>
  </si>
  <si>
    <t>Miss</t>
  </si>
  <si>
    <t>False Alarm</t>
  </si>
  <si>
    <t>Correct Rejection</t>
  </si>
  <si>
    <t>hit/hit+miss</t>
  </si>
  <si>
    <t>Prop. Of Hit =</t>
  </si>
  <si>
    <t xml:space="preserve">Prop. Of FA = </t>
  </si>
  <si>
    <t>fa/fa+cr</t>
  </si>
  <si>
    <t>Dprime= z(prop. Hit) - z(prop. Fa)</t>
  </si>
  <si>
    <t>C = - (z(prop. Hit)+z (prop. FA))/2)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</si>
</sst>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workbookViewId="0">
      <selection activeCell="H1" activeCellId="2" sqref="K1:K1048576 I1:I1048576 H1:H104857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0</v>
      </c>
      <c r="B2">
        <v>0</v>
      </c>
      <c r="C2">
        <v>0</v>
      </c>
      <c r="D2">
        <v>0</v>
      </c>
      <c r="E2">
        <v>27.875969499815199</v>
      </c>
      <c r="F2">
        <v>28.9153966996818</v>
      </c>
      <c r="G2">
        <v>28.9351959996856</v>
      </c>
      <c r="H2" t="s">
        <v>17</v>
      </c>
      <c r="I2">
        <v>1</v>
      </c>
      <c r="J2">
        <v>1.0709529998712199</v>
      </c>
      <c r="K2">
        <v>0</v>
      </c>
      <c r="L2">
        <v>352540</v>
      </c>
      <c r="M2">
        <v>1</v>
      </c>
      <c r="N2" t="s">
        <v>18</v>
      </c>
      <c r="O2" t="s">
        <v>19</v>
      </c>
      <c r="P2" t="s">
        <v>20</v>
      </c>
      <c r="Q2">
        <v>59.7654683860153</v>
      </c>
    </row>
    <row r="3" spans="1:17" x14ac:dyDescent="0.3">
      <c r="A3">
        <v>1</v>
      </c>
      <c r="B3">
        <v>0</v>
      </c>
      <c r="C3">
        <v>1</v>
      </c>
      <c r="D3">
        <v>0</v>
      </c>
      <c r="E3">
        <v>30.0193352000787</v>
      </c>
      <c r="F3">
        <v>31.0032512000761</v>
      </c>
      <c r="G3">
        <v>31.021197000052702</v>
      </c>
      <c r="H3" t="s">
        <v>17</v>
      </c>
      <c r="I3">
        <v>1</v>
      </c>
      <c r="J3">
        <v>0.643458900041878</v>
      </c>
      <c r="K3">
        <v>0</v>
      </c>
      <c r="L3">
        <v>352540</v>
      </c>
      <c r="M3">
        <v>1</v>
      </c>
      <c r="N3" t="s">
        <v>18</v>
      </c>
      <c r="O3" t="s">
        <v>19</v>
      </c>
      <c r="P3" t="s">
        <v>20</v>
      </c>
      <c r="Q3">
        <v>59.7654683860153</v>
      </c>
    </row>
    <row r="4" spans="1:17" x14ac:dyDescent="0.3">
      <c r="A4">
        <v>2</v>
      </c>
      <c r="B4">
        <v>0</v>
      </c>
      <c r="C4">
        <v>2</v>
      </c>
      <c r="D4">
        <v>0</v>
      </c>
      <c r="E4">
        <v>31.675910499878199</v>
      </c>
      <c r="F4">
        <v>32.667816899716797</v>
      </c>
      <c r="G4">
        <v>32.6846730997785</v>
      </c>
      <c r="H4" t="s">
        <v>17</v>
      </c>
      <c r="I4">
        <v>1</v>
      </c>
      <c r="J4">
        <v>0.59321159962564696</v>
      </c>
      <c r="K4">
        <v>0</v>
      </c>
      <c r="L4">
        <v>352540</v>
      </c>
      <c r="M4">
        <v>1</v>
      </c>
      <c r="N4" t="s">
        <v>18</v>
      </c>
      <c r="O4" t="s">
        <v>19</v>
      </c>
      <c r="P4" t="s">
        <v>20</v>
      </c>
      <c r="Q4">
        <v>59.7654683860153</v>
      </c>
    </row>
    <row r="5" spans="1:17" x14ac:dyDescent="0.3">
      <c r="A5">
        <v>3</v>
      </c>
      <c r="B5">
        <v>0</v>
      </c>
      <c r="C5">
        <v>3</v>
      </c>
      <c r="D5">
        <v>0</v>
      </c>
      <c r="E5">
        <v>33.291122799739199</v>
      </c>
      <c r="F5">
        <v>34.2841829000972</v>
      </c>
      <c r="G5">
        <v>34.300307899713502</v>
      </c>
      <c r="H5" t="s">
        <v>21</v>
      </c>
      <c r="I5">
        <v>1</v>
      </c>
      <c r="J5">
        <v>0.54595169983804204</v>
      </c>
      <c r="K5">
        <v>-4</v>
      </c>
      <c r="L5">
        <v>352540</v>
      </c>
      <c r="M5">
        <v>1</v>
      </c>
      <c r="N5" t="s">
        <v>18</v>
      </c>
      <c r="O5" t="s">
        <v>19</v>
      </c>
      <c r="P5" t="s">
        <v>20</v>
      </c>
      <c r="Q5">
        <v>59.7654683860153</v>
      </c>
    </row>
    <row r="6" spans="1:17" x14ac:dyDescent="0.3">
      <c r="A6">
        <v>4</v>
      </c>
      <c r="B6">
        <v>0</v>
      </c>
      <c r="C6">
        <v>4</v>
      </c>
      <c r="D6">
        <v>0</v>
      </c>
      <c r="E6">
        <v>34.853340399917201</v>
      </c>
      <c r="F6">
        <v>35.850189999677198</v>
      </c>
      <c r="G6">
        <v>35.867849399801301</v>
      </c>
      <c r="H6" t="s">
        <v>21</v>
      </c>
      <c r="I6">
        <v>1</v>
      </c>
      <c r="J6">
        <v>0.64392179995775201</v>
      </c>
      <c r="K6">
        <v>4</v>
      </c>
      <c r="L6">
        <v>352540</v>
      </c>
      <c r="M6">
        <v>1</v>
      </c>
      <c r="N6" t="s">
        <v>18</v>
      </c>
      <c r="O6" t="s">
        <v>19</v>
      </c>
      <c r="P6" t="s">
        <v>20</v>
      </c>
      <c r="Q6">
        <v>59.7654683860153</v>
      </c>
    </row>
    <row r="7" spans="1:17" x14ac:dyDescent="0.3">
      <c r="A7">
        <v>5</v>
      </c>
      <c r="B7">
        <v>0</v>
      </c>
      <c r="C7">
        <v>5</v>
      </c>
      <c r="D7">
        <v>0</v>
      </c>
      <c r="E7">
        <v>36.517602299805702</v>
      </c>
      <c r="F7">
        <v>37.517402699682798</v>
      </c>
      <c r="G7">
        <v>37.517402699682798</v>
      </c>
      <c r="H7" t="s">
        <v>17</v>
      </c>
      <c r="I7">
        <v>1</v>
      </c>
      <c r="J7">
        <v>0.48282840009778699</v>
      </c>
      <c r="K7">
        <v>0</v>
      </c>
      <c r="L7">
        <v>352540</v>
      </c>
      <c r="M7">
        <v>1</v>
      </c>
      <c r="N7" t="s">
        <v>18</v>
      </c>
      <c r="O7" t="s">
        <v>19</v>
      </c>
      <c r="P7" t="s">
        <v>20</v>
      </c>
      <c r="Q7">
        <v>59.7654683860153</v>
      </c>
    </row>
    <row r="8" spans="1:17" x14ac:dyDescent="0.3">
      <c r="A8">
        <v>6</v>
      </c>
      <c r="B8">
        <v>0</v>
      </c>
      <c r="C8">
        <v>6</v>
      </c>
      <c r="D8">
        <v>0</v>
      </c>
      <c r="E8">
        <v>38.017938300035802</v>
      </c>
      <c r="F8">
        <v>39.017546900082301</v>
      </c>
      <c r="G8">
        <v>39.017546900082301</v>
      </c>
      <c r="H8" t="s">
        <v>17</v>
      </c>
      <c r="I8">
        <v>0</v>
      </c>
      <c r="J8">
        <v>0.51410990022122804</v>
      </c>
      <c r="K8">
        <v>1</v>
      </c>
      <c r="L8">
        <v>352540</v>
      </c>
      <c r="M8">
        <v>1</v>
      </c>
      <c r="N8" t="s">
        <v>18</v>
      </c>
      <c r="O8" t="s">
        <v>19</v>
      </c>
      <c r="P8" t="s">
        <v>20</v>
      </c>
      <c r="Q8">
        <v>59.7654683860153</v>
      </c>
    </row>
    <row r="9" spans="1:17" x14ac:dyDescent="0.3">
      <c r="A9">
        <v>7</v>
      </c>
      <c r="B9">
        <v>0</v>
      </c>
      <c r="C9">
        <v>7</v>
      </c>
      <c r="D9">
        <v>0</v>
      </c>
      <c r="E9">
        <v>39.550779599696398</v>
      </c>
      <c r="F9">
        <v>40.555186799727302</v>
      </c>
      <c r="G9">
        <v>40.555186799727302</v>
      </c>
      <c r="H9" t="s">
        <v>17</v>
      </c>
      <c r="I9">
        <v>1</v>
      </c>
      <c r="J9">
        <v>0.59540750039741397</v>
      </c>
      <c r="K9">
        <v>0</v>
      </c>
      <c r="L9">
        <v>352540</v>
      </c>
      <c r="M9">
        <v>1</v>
      </c>
      <c r="N9" t="s">
        <v>18</v>
      </c>
      <c r="O9" t="s">
        <v>19</v>
      </c>
      <c r="P9" t="s">
        <v>20</v>
      </c>
      <c r="Q9">
        <v>59.7654683860153</v>
      </c>
    </row>
    <row r="10" spans="1:17" x14ac:dyDescent="0.3">
      <c r="A10">
        <v>8</v>
      </c>
      <c r="B10">
        <v>0</v>
      </c>
      <c r="C10">
        <v>8</v>
      </c>
      <c r="D10">
        <v>0</v>
      </c>
      <c r="E10">
        <v>41.183724300004499</v>
      </c>
      <c r="F10">
        <v>42.182709699962203</v>
      </c>
      <c r="G10">
        <v>42.182709699962203</v>
      </c>
      <c r="H10" t="s">
        <v>17</v>
      </c>
      <c r="I10">
        <v>1</v>
      </c>
      <c r="J10">
        <v>0.55743829999118999</v>
      </c>
      <c r="K10">
        <v>0</v>
      </c>
      <c r="L10">
        <v>352540</v>
      </c>
      <c r="M10">
        <v>1</v>
      </c>
      <c r="N10" t="s">
        <v>18</v>
      </c>
      <c r="O10" t="s">
        <v>19</v>
      </c>
      <c r="P10" t="s">
        <v>20</v>
      </c>
      <c r="Q10">
        <v>59.7654683860153</v>
      </c>
    </row>
    <row r="11" spans="1:17" x14ac:dyDescent="0.3">
      <c r="A11">
        <v>9</v>
      </c>
      <c r="B11">
        <v>0</v>
      </c>
      <c r="C11">
        <v>9</v>
      </c>
      <c r="D11">
        <v>0</v>
      </c>
      <c r="E11">
        <v>42.766718499828102</v>
      </c>
      <c r="F11">
        <v>43.766997999977299</v>
      </c>
      <c r="G11">
        <v>43.766997999977299</v>
      </c>
      <c r="H11" t="s">
        <v>21</v>
      </c>
      <c r="I11">
        <v>1</v>
      </c>
      <c r="J11">
        <v>0.79600720014423099</v>
      </c>
      <c r="K11">
        <v>-2</v>
      </c>
      <c r="L11">
        <v>352540</v>
      </c>
      <c r="M11">
        <v>1</v>
      </c>
      <c r="N11" t="s">
        <v>18</v>
      </c>
      <c r="O11" t="s">
        <v>19</v>
      </c>
      <c r="P11" t="s">
        <v>20</v>
      </c>
      <c r="Q11">
        <v>59.7654683860153</v>
      </c>
    </row>
    <row r="12" spans="1:17" x14ac:dyDescent="0.3">
      <c r="A12">
        <v>10</v>
      </c>
      <c r="B12">
        <v>0</v>
      </c>
      <c r="C12">
        <v>10</v>
      </c>
      <c r="D12">
        <v>0</v>
      </c>
      <c r="E12">
        <v>44.704079600051003</v>
      </c>
      <c r="F12">
        <v>45.695979499723698</v>
      </c>
      <c r="G12">
        <v>45.7124812998808</v>
      </c>
      <c r="H12" t="s">
        <v>21</v>
      </c>
      <c r="I12">
        <v>1</v>
      </c>
      <c r="J12">
        <v>0.86591810034587902</v>
      </c>
      <c r="K12">
        <v>-4</v>
      </c>
      <c r="L12">
        <v>352540</v>
      </c>
      <c r="M12">
        <v>1</v>
      </c>
      <c r="N12" t="s">
        <v>18</v>
      </c>
      <c r="O12" t="s">
        <v>19</v>
      </c>
      <c r="P12" t="s">
        <v>20</v>
      </c>
      <c r="Q12">
        <v>59.7654683860153</v>
      </c>
    </row>
    <row r="13" spans="1:17" x14ac:dyDescent="0.3">
      <c r="A13">
        <v>11</v>
      </c>
      <c r="B13">
        <v>0</v>
      </c>
      <c r="C13">
        <v>11</v>
      </c>
      <c r="D13">
        <v>0</v>
      </c>
      <c r="E13">
        <v>46.580091000068897</v>
      </c>
      <c r="F13">
        <v>47.579842099919901</v>
      </c>
      <c r="G13">
        <v>47.595664799679</v>
      </c>
      <c r="H13" t="s">
        <v>21</v>
      </c>
      <c r="I13">
        <v>1</v>
      </c>
      <c r="J13">
        <v>0.84252679999917701</v>
      </c>
      <c r="K13">
        <v>-3</v>
      </c>
      <c r="L13">
        <v>352540</v>
      </c>
      <c r="M13">
        <v>1</v>
      </c>
      <c r="N13" t="s">
        <v>18</v>
      </c>
      <c r="O13" t="s">
        <v>19</v>
      </c>
      <c r="P13" t="s">
        <v>20</v>
      </c>
      <c r="Q13">
        <v>59.7654683860153</v>
      </c>
    </row>
    <row r="14" spans="1:17" x14ac:dyDescent="0.3">
      <c r="A14">
        <v>12</v>
      </c>
      <c r="B14">
        <v>0</v>
      </c>
      <c r="C14">
        <v>12</v>
      </c>
      <c r="D14">
        <v>0</v>
      </c>
      <c r="E14">
        <v>48.445043299812802</v>
      </c>
      <c r="F14">
        <v>49.445267600007298</v>
      </c>
      <c r="G14">
        <v>49.445267600007298</v>
      </c>
      <c r="H14" t="s">
        <v>17</v>
      </c>
      <c r="I14">
        <v>1</v>
      </c>
      <c r="J14">
        <v>0.68611720018088795</v>
      </c>
      <c r="K14">
        <v>0</v>
      </c>
      <c r="L14">
        <v>352540</v>
      </c>
      <c r="M14">
        <v>1</v>
      </c>
      <c r="N14" t="s">
        <v>18</v>
      </c>
      <c r="O14" t="s">
        <v>19</v>
      </c>
      <c r="P14" t="s">
        <v>20</v>
      </c>
      <c r="Q14">
        <v>59.7654683860153</v>
      </c>
    </row>
    <row r="15" spans="1:17" x14ac:dyDescent="0.3">
      <c r="A15">
        <v>13</v>
      </c>
      <c r="B15">
        <v>0</v>
      </c>
      <c r="C15">
        <v>13</v>
      </c>
      <c r="D15">
        <v>0</v>
      </c>
      <c r="E15">
        <v>50.166426899842897</v>
      </c>
      <c r="F15">
        <v>51.161768400110297</v>
      </c>
      <c r="G15">
        <v>51.178416899871003</v>
      </c>
      <c r="H15" t="s">
        <v>21</v>
      </c>
      <c r="I15">
        <v>1</v>
      </c>
      <c r="J15">
        <v>0.72781219985335999</v>
      </c>
      <c r="K15">
        <v>3</v>
      </c>
      <c r="L15">
        <v>352540</v>
      </c>
      <c r="M15">
        <v>1</v>
      </c>
      <c r="N15" t="s">
        <v>18</v>
      </c>
      <c r="O15" t="s">
        <v>19</v>
      </c>
      <c r="P15" t="s">
        <v>20</v>
      </c>
      <c r="Q15">
        <v>59.7654683860153</v>
      </c>
    </row>
    <row r="16" spans="1:17" x14ac:dyDescent="0.3">
      <c r="A16">
        <v>14</v>
      </c>
      <c r="B16">
        <v>0</v>
      </c>
      <c r="C16">
        <v>14</v>
      </c>
      <c r="D16">
        <v>0</v>
      </c>
      <c r="E16">
        <v>51.9136520000174</v>
      </c>
      <c r="F16">
        <v>52.9113400997594</v>
      </c>
      <c r="G16">
        <v>52.928228999953703</v>
      </c>
      <c r="H16" t="s">
        <v>21</v>
      </c>
      <c r="I16">
        <v>1</v>
      </c>
      <c r="J16">
        <v>0.79050030000507798</v>
      </c>
      <c r="K16">
        <v>-4</v>
      </c>
      <c r="L16">
        <v>352540</v>
      </c>
      <c r="M16">
        <v>1</v>
      </c>
      <c r="N16" t="s">
        <v>18</v>
      </c>
      <c r="O16" t="s">
        <v>19</v>
      </c>
      <c r="P16" t="s">
        <v>20</v>
      </c>
      <c r="Q16">
        <v>59.7654683860153</v>
      </c>
    </row>
    <row r="17" spans="1:17" x14ac:dyDescent="0.3">
      <c r="A17">
        <v>15</v>
      </c>
      <c r="B17">
        <v>0</v>
      </c>
      <c r="C17">
        <v>15</v>
      </c>
      <c r="D17">
        <v>0</v>
      </c>
      <c r="E17">
        <v>53.728997800033497</v>
      </c>
      <c r="F17">
        <v>54.727794699836501</v>
      </c>
      <c r="G17">
        <v>54.727794699836501</v>
      </c>
      <c r="H17" t="s">
        <v>17</v>
      </c>
      <c r="I17">
        <v>1</v>
      </c>
      <c r="J17">
        <v>0.81271399976685599</v>
      </c>
      <c r="K17">
        <v>0</v>
      </c>
      <c r="L17">
        <v>352540</v>
      </c>
      <c r="M17">
        <v>1</v>
      </c>
      <c r="N17" t="s">
        <v>18</v>
      </c>
      <c r="O17" t="s">
        <v>19</v>
      </c>
      <c r="P17" t="s">
        <v>20</v>
      </c>
      <c r="Q17">
        <v>59.7654683860153</v>
      </c>
    </row>
    <row r="18" spans="1:17" x14ac:dyDescent="0.3">
      <c r="A18">
        <v>16</v>
      </c>
      <c r="B18">
        <v>0</v>
      </c>
      <c r="C18">
        <v>16</v>
      </c>
      <c r="D18">
        <v>0</v>
      </c>
      <c r="E18">
        <v>55.561647299677098</v>
      </c>
      <c r="F18">
        <v>56.561151199974098</v>
      </c>
      <c r="G18">
        <v>56.561151199974098</v>
      </c>
      <c r="H18" t="s">
        <v>17</v>
      </c>
      <c r="I18">
        <v>0</v>
      </c>
      <c r="J18">
        <v>0.81793210003524996</v>
      </c>
      <c r="K18">
        <v>1</v>
      </c>
      <c r="L18">
        <v>352540</v>
      </c>
      <c r="M18">
        <v>1</v>
      </c>
      <c r="N18" t="s">
        <v>18</v>
      </c>
      <c r="O18" t="s">
        <v>19</v>
      </c>
      <c r="P18" t="s">
        <v>20</v>
      </c>
      <c r="Q18">
        <v>59.7654683860153</v>
      </c>
    </row>
    <row r="19" spans="1:17" x14ac:dyDescent="0.3">
      <c r="A19">
        <v>17</v>
      </c>
      <c r="B19">
        <v>0</v>
      </c>
      <c r="C19">
        <v>17</v>
      </c>
      <c r="D19">
        <v>0</v>
      </c>
      <c r="E19">
        <v>57.410801900084998</v>
      </c>
      <c r="F19">
        <v>58.410635499749297</v>
      </c>
      <c r="G19">
        <v>58.410635499749297</v>
      </c>
      <c r="H19" t="s">
        <v>17</v>
      </c>
      <c r="I19">
        <v>1</v>
      </c>
      <c r="J19">
        <v>0.87311970023438301</v>
      </c>
      <c r="K19">
        <v>0</v>
      </c>
      <c r="L19">
        <v>352540</v>
      </c>
      <c r="M19">
        <v>1</v>
      </c>
      <c r="N19" t="s">
        <v>18</v>
      </c>
      <c r="O19" t="s">
        <v>19</v>
      </c>
      <c r="P19" t="s">
        <v>20</v>
      </c>
      <c r="Q19">
        <v>59.7654683860153</v>
      </c>
    </row>
    <row r="20" spans="1:17" x14ac:dyDescent="0.3">
      <c r="A20">
        <v>18</v>
      </c>
      <c r="B20">
        <v>0</v>
      </c>
      <c r="C20">
        <v>18</v>
      </c>
      <c r="D20">
        <v>0</v>
      </c>
      <c r="E20">
        <v>59.312634699977899</v>
      </c>
      <c r="F20">
        <v>60.310369499959002</v>
      </c>
      <c r="G20">
        <v>60.326830499805503</v>
      </c>
      <c r="H20" t="s">
        <v>17</v>
      </c>
      <c r="I20">
        <v>1</v>
      </c>
      <c r="J20">
        <v>0.80603499989956595</v>
      </c>
      <c r="K20">
        <v>0</v>
      </c>
      <c r="L20">
        <v>352540</v>
      </c>
      <c r="M20">
        <v>1</v>
      </c>
      <c r="N20" t="s">
        <v>18</v>
      </c>
      <c r="O20" t="s">
        <v>19</v>
      </c>
      <c r="P20" t="s">
        <v>20</v>
      </c>
      <c r="Q20">
        <v>59.7654683860153</v>
      </c>
    </row>
    <row r="21" spans="1:17" x14ac:dyDescent="0.3">
      <c r="A21">
        <v>19</v>
      </c>
      <c r="B21">
        <v>0</v>
      </c>
      <c r="C21">
        <v>19</v>
      </c>
      <c r="D21">
        <v>0</v>
      </c>
      <c r="E21">
        <v>61.1430607000365</v>
      </c>
      <c r="F21">
        <v>62.142970999702797</v>
      </c>
      <c r="G21">
        <v>62.142970999702797</v>
      </c>
      <c r="H21" t="s">
        <v>21</v>
      </c>
      <c r="I21">
        <v>1</v>
      </c>
      <c r="J21">
        <v>3.7265691999346</v>
      </c>
      <c r="K21">
        <v>2</v>
      </c>
      <c r="L21">
        <v>352540</v>
      </c>
      <c r="M21">
        <v>1</v>
      </c>
      <c r="N21" t="s">
        <v>18</v>
      </c>
      <c r="O21" t="s">
        <v>19</v>
      </c>
      <c r="P21" t="s">
        <v>20</v>
      </c>
      <c r="Q21">
        <v>59.7654683860153</v>
      </c>
    </row>
    <row r="22" spans="1:17" x14ac:dyDescent="0.3">
      <c r="A22">
        <v>20</v>
      </c>
      <c r="B22">
        <v>0</v>
      </c>
      <c r="C22">
        <v>20</v>
      </c>
      <c r="D22">
        <v>0</v>
      </c>
      <c r="E22">
        <v>65.897134199738503</v>
      </c>
      <c r="F22">
        <v>66.893125599715802</v>
      </c>
      <c r="G22">
        <v>66.909711400046902</v>
      </c>
      <c r="H22" t="s">
        <v>21</v>
      </c>
      <c r="I22">
        <v>0</v>
      </c>
      <c r="J22">
        <v>0.76534260017797295</v>
      </c>
      <c r="K22">
        <v>0</v>
      </c>
      <c r="L22">
        <v>352540</v>
      </c>
      <c r="M22">
        <v>1</v>
      </c>
      <c r="N22" t="s">
        <v>18</v>
      </c>
      <c r="O22" t="s">
        <v>19</v>
      </c>
      <c r="P22" t="s">
        <v>20</v>
      </c>
      <c r="Q22">
        <v>59.7654683860153</v>
      </c>
    </row>
    <row r="23" spans="1:17" x14ac:dyDescent="0.3">
      <c r="A23">
        <v>21</v>
      </c>
      <c r="B23">
        <v>0</v>
      </c>
      <c r="C23">
        <v>21</v>
      </c>
      <c r="D23">
        <v>0</v>
      </c>
      <c r="E23">
        <v>67.678019199985997</v>
      </c>
      <c r="F23">
        <v>68.676432400010498</v>
      </c>
      <c r="G23">
        <v>68.693009099923003</v>
      </c>
      <c r="H23" t="s">
        <v>17</v>
      </c>
      <c r="I23">
        <v>0</v>
      </c>
      <c r="J23">
        <v>0.83407840039581005</v>
      </c>
      <c r="K23">
        <v>2</v>
      </c>
      <c r="L23">
        <v>352540</v>
      </c>
      <c r="M23">
        <v>1</v>
      </c>
      <c r="N23" t="s">
        <v>18</v>
      </c>
      <c r="O23" t="s">
        <v>19</v>
      </c>
      <c r="P23" t="s">
        <v>20</v>
      </c>
      <c r="Q23">
        <v>59.7654683860153</v>
      </c>
    </row>
    <row r="24" spans="1:17" x14ac:dyDescent="0.3">
      <c r="A24">
        <v>22</v>
      </c>
      <c r="B24">
        <v>0</v>
      </c>
      <c r="C24">
        <v>22</v>
      </c>
      <c r="D24">
        <v>0</v>
      </c>
      <c r="E24">
        <v>69.542351800017002</v>
      </c>
      <c r="F24">
        <v>70.542284399736602</v>
      </c>
      <c r="G24">
        <v>70.542284399736602</v>
      </c>
      <c r="H24" t="s">
        <v>21</v>
      </c>
      <c r="I24">
        <v>1</v>
      </c>
      <c r="J24">
        <v>0.72754140011966195</v>
      </c>
      <c r="K24">
        <v>4</v>
      </c>
      <c r="L24">
        <v>352540</v>
      </c>
      <c r="M24">
        <v>1</v>
      </c>
      <c r="N24" t="s">
        <v>18</v>
      </c>
      <c r="O24" t="s">
        <v>19</v>
      </c>
      <c r="P24" t="s">
        <v>20</v>
      </c>
      <c r="Q24">
        <v>59.7654683860153</v>
      </c>
    </row>
    <row r="25" spans="1:17" x14ac:dyDescent="0.3">
      <c r="A25">
        <v>23</v>
      </c>
      <c r="B25">
        <v>0</v>
      </c>
      <c r="C25">
        <v>23</v>
      </c>
      <c r="D25">
        <v>0</v>
      </c>
      <c r="E25">
        <v>71.294425599742596</v>
      </c>
      <c r="F25">
        <v>72.292324899695799</v>
      </c>
      <c r="G25">
        <v>72.308882799930799</v>
      </c>
      <c r="H25" t="s">
        <v>17</v>
      </c>
      <c r="I25">
        <v>1</v>
      </c>
      <c r="J25">
        <v>0.69210819993168105</v>
      </c>
      <c r="K25">
        <v>0</v>
      </c>
      <c r="L25">
        <v>352540</v>
      </c>
      <c r="M25">
        <v>1</v>
      </c>
      <c r="N25" t="s">
        <v>18</v>
      </c>
      <c r="O25" t="s">
        <v>19</v>
      </c>
      <c r="P25" t="s">
        <v>20</v>
      </c>
      <c r="Q25">
        <v>59.7654683860153</v>
      </c>
    </row>
    <row r="26" spans="1:17" x14ac:dyDescent="0.3">
      <c r="A26">
        <v>24</v>
      </c>
      <c r="B26">
        <v>0</v>
      </c>
      <c r="C26">
        <v>24</v>
      </c>
      <c r="D26">
        <v>0</v>
      </c>
      <c r="E26">
        <v>73.013063599821095</v>
      </c>
      <c r="F26">
        <v>74.008597099687904</v>
      </c>
      <c r="G26">
        <v>74.025515699759097</v>
      </c>
      <c r="H26" t="s">
        <v>17</v>
      </c>
      <c r="I26">
        <v>1</v>
      </c>
      <c r="J26">
        <v>0.73473280016332798</v>
      </c>
      <c r="K26">
        <v>0</v>
      </c>
      <c r="L26">
        <v>352540</v>
      </c>
      <c r="M26">
        <v>1</v>
      </c>
      <c r="N26" t="s">
        <v>18</v>
      </c>
      <c r="O26" t="s">
        <v>19</v>
      </c>
      <c r="P26" t="s">
        <v>20</v>
      </c>
      <c r="Q26">
        <v>59.7654683860153</v>
      </c>
    </row>
    <row r="27" spans="1:17" x14ac:dyDescent="0.3">
      <c r="A27">
        <v>25</v>
      </c>
      <c r="B27">
        <v>0</v>
      </c>
      <c r="C27">
        <v>25</v>
      </c>
      <c r="D27">
        <v>0</v>
      </c>
      <c r="E27">
        <v>74.776405199896502</v>
      </c>
      <c r="F27">
        <v>75.774860600009504</v>
      </c>
      <c r="G27">
        <v>75.7914819996804</v>
      </c>
      <c r="H27" t="s">
        <v>17</v>
      </c>
      <c r="I27">
        <v>1</v>
      </c>
      <c r="J27">
        <v>1.2281476999633001</v>
      </c>
      <c r="K27">
        <v>0</v>
      </c>
      <c r="L27">
        <v>352540</v>
      </c>
      <c r="M27">
        <v>1</v>
      </c>
      <c r="N27" t="s">
        <v>18</v>
      </c>
      <c r="O27" t="s">
        <v>19</v>
      </c>
      <c r="P27" t="s">
        <v>20</v>
      </c>
      <c r="Q27">
        <v>59.7654683860153</v>
      </c>
    </row>
    <row r="28" spans="1:17" x14ac:dyDescent="0.3">
      <c r="A28">
        <v>26</v>
      </c>
      <c r="B28">
        <v>0</v>
      </c>
      <c r="C28">
        <v>26</v>
      </c>
      <c r="D28">
        <v>0</v>
      </c>
      <c r="E28">
        <v>77.025741799734504</v>
      </c>
      <c r="F28">
        <v>78.025012599769894</v>
      </c>
      <c r="G28">
        <v>78.025012599769894</v>
      </c>
      <c r="H28" t="s">
        <v>17</v>
      </c>
      <c r="I28">
        <v>0</v>
      </c>
      <c r="J28">
        <v>1.42897460004314</v>
      </c>
      <c r="K28">
        <v>1</v>
      </c>
      <c r="L28">
        <v>352540</v>
      </c>
      <c r="M28">
        <v>1</v>
      </c>
      <c r="N28" t="s">
        <v>18</v>
      </c>
      <c r="O28" t="s">
        <v>19</v>
      </c>
      <c r="P28" t="s">
        <v>20</v>
      </c>
      <c r="Q28">
        <v>59.7654683860153</v>
      </c>
    </row>
    <row r="29" spans="1:17" x14ac:dyDescent="0.3">
      <c r="A29">
        <v>27</v>
      </c>
      <c r="B29">
        <v>0</v>
      </c>
      <c r="C29">
        <v>27</v>
      </c>
      <c r="D29">
        <v>0</v>
      </c>
      <c r="E29">
        <v>79.477866599801899</v>
      </c>
      <c r="F29">
        <v>80.474627499934201</v>
      </c>
      <c r="G29">
        <v>80.491052699740905</v>
      </c>
      <c r="H29" t="s">
        <v>17</v>
      </c>
      <c r="I29">
        <v>0</v>
      </c>
      <c r="J29">
        <v>1.3179744998924401</v>
      </c>
      <c r="K29">
        <v>1</v>
      </c>
      <c r="L29">
        <v>352540</v>
      </c>
      <c r="M29">
        <v>1</v>
      </c>
      <c r="N29" t="s">
        <v>18</v>
      </c>
      <c r="O29" t="s">
        <v>19</v>
      </c>
      <c r="P29" t="s">
        <v>20</v>
      </c>
      <c r="Q29">
        <v>59.7654683860153</v>
      </c>
    </row>
    <row r="30" spans="1:17" x14ac:dyDescent="0.3">
      <c r="A30">
        <v>28</v>
      </c>
      <c r="B30">
        <v>0</v>
      </c>
      <c r="C30">
        <v>28</v>
      </c>
      <c r="D30">
        <v>0</v>
      </c>
      <c r="E30">
        <v>81.826277799904304</v>
      </c>
      <c r="F30">
        <v>82.824376999866203</v>
      </c>
      <c r="G30">
        <v>82.840964399743797</v>
      </c>
      <c r="H30" t="s">
        <v>21</v>
      </c>
      <c r="I30">
        <v>1</v>
      </c>
      <c r="J30">
        <v>0.91144250007346195</v>
      </c>
      <c r="K30">
        <v>3</v>
      </c>
      <c r="L30">
        <v>352540</v>
      </c>
      <c r="M30">
        <v>1</v>
      </c>
      <c r="N30" t="s">
        <v>18</v>
      </c>
      <c r="O30" t="s">
        <v>19</v>
      </c>
      <c r="P30" t="s">
        <v>20</v>
      </c>
      <c r="Q30">
        <v>59.7654683860153</v>
      </c>
    </row>
    <row r="31" spans="1:17" x14ac:dyDescent="0.3">
      <c r="A31">
        <v>29</v>
      </c>
      <c r="B31">
        <v>0</v>
      </c>
      <c r="C31">
        <v>29</v>
      </c>
      <c r="D31">
        <v>0</v>
      </c>
      <c r="E31">
        <v>83.758737099822596</v>
      </c>
      <c r="F31">
        <v>84.7571882000193</v>
      </c>
      <c r="G31">
        <v>84.773772799875502</v>
      </c>
      <c r="H31" t="s">
        <v>17</v>
      </c>
      <c r="I31">
        <v>1</v>
      </c>
      <c r="J31">
        <v>0.72763670003041603</v>
      </c>
      <c r="K31">
        <v>0</v>
      </c>
      <c r="L31">
        <v>352540</v>
      </c>
      <c r="M31">
        <v>1</v>
      </c>
      <c r="N31" t="s">
        <v>18</v>
      </c>
      <c r="O31" t="s">
        <v>19</v>
      </c>
      <c r="P31" t="s">
        <v>20</v>
      </c>
      <c r="Q31">
        <v>59.7654683860153</v>
      </c>
    </row>
    <row r="32" spans="1:17" x14ac:dyDescent="0.3">
      <c r="A32">
        <v>30</v>
      </c>
      <c r="B32">
        <v>0</v>
      </c>
      <c r="C32">
        <v>30</v>
      </c>
      <c r="D32">
        <v>0</v>
      </c>
      <c r="E32">
        <v>85.506996399722993</v>
      </c>
      <c r="F32">
        <v>86.507241399958701</v>
      </c>
      <c r="G32">
        <v>86.507241399958701</v>
      </c>
      <c r="H32" t="s">
        <v>17</v>
      </c>
      <c r="I32">
        <v>1</v>
      </c>
      <c r="J32">
        <v>0.70108700031414595</v>
      </c>
      <c r="K32">
        <v>0</v>
      </c>
      <c r="L32">
        <v>352540</v>
      </c>
      <c r="M32">
        <v>1</v>
      </c>
      <c r="N32" t="s">
        <v>18</v>
      </c>
      <c r="O32" t="s">
        <v>19</v>
      </c>
      <c r="P32" t="s">
        <v>20</v>
      </c>
      <c r="Q32">
        <v>59.7654683860153</v>
      </c>
    </row>
    <row r="33" spans="1:17" x14ac:dyDescent="0.3">
      <c r="A33">
        <v>31</v>
      </c>
      <c r="B33">
        <v>0</v>
      </c>
      <c r="C33">
        <v>31</v>
      </c>
      <c r="D33">
        <v>0</v>
      </c>
      <c r="E33">
        <v>87.250505699776099</v>
      </c>
      <c r="F33">
        <v>88.240204199682907</v>
      </c>
      <c r="G33">
        <v>88.256978199817198</v>
      </c>
      <c r="H33" t="s">
        <v>17</v>
      </c>
      <c r="I33">
        <v>1</v>
      </c>
      <c r="J33">
        <v>0.98172929976135404</v>
      </c>
      <c r="K33">
        <v>0</v>
      </c>
      <c r="L33">
        <v>352540</v>
      </c>
      <c r="M33">
        <v>1</v>
      </c>
      <c r="N33" t="s">
        <v>18</v>
      </c>
      <c r="O33" t="s">
        <v>19</v>
      </c>
      <c r="P33" t="s">
        <v>20</v>
      </c>
      <c r="Q33">
        <v>59.7654683860153</v>
      </c>
    </row>
    <row r="34" spans="1:17" x14ac:dyDescent="0.3">
      <c r="A34">
        <v>32</v>
      </c>
      <c r="B34">
        <v>0</v>
      </c>
      <c r="C34">
        <v>32</v>
      </c>
      <c r="D34">
        <v>0</v>
      </c>
      <c r="E34">
        <v>89.240319099742905</v>
      </c>
      <c r="F34">
        <v>90.239905999973402</v>
      </c>
      <c r="G34">
        <v>90.239905999973402</v>
      </c>
      <c r="H34" t="s">
        <v>21</v>
      </c>
      <c r="I34">
        <v>1</v>
      </c>
      <c r="J34">
        <v>0.70288240024819904</v>
      </c>
      <c r="K34">
        <v>-4</v>
      </c>
      <c r="L34">
        <v>352540</v>
      </c>
      <c r="M34">
        <v>1</v>
      </c>
      <c r="N34" t="s">
        <v>18</v>
      </c>
      <c r="O34" t="s">
        <v>19</v>
      </c>
      <c r="P34" t="s">
        <v>20</v>
      </c>
      <c r="Q34">
        <v>59.7654683860153</v>
      </c>
    </row>
    <row r="35" spans="1:17" x14ac:dyDescent="0.3">
      <c r="A35">
        <v>33</v>
      </c>
      <c r="B35">
        <v>0</v>
      </c>
      <c r="C35">
        <v>33</v>
      </c>
      <c r="D35">
        <v>0</v>
      </c>
      <c r="E35">
        <v>90.972870599944102</v>
      </c>
      <c r="F35">
        <v>91.9729841998778</v>
      </c>
      <c r="G35">
        <v>91.9729841998778</v>
      </c>
      <c r="H35" t="s">
        <v>21</v>
      </c>
      <c r="I35">
        <v>1</v>
      </c>
      <c r="J35">
        <v>0.80755829997360695</v>
      </c>
      <c r="K35">
        <v>3</v>
      </c>
      <c r="L35">
        <v>352540</v>
      </c>
      <c r="M35">
        <v>1</v>
      </c>
      <c r="N35" t="s">
        <v>18</v>
      </c>
      <c r="O35" t="s">
        <v>19</v>
      </c>
      <c r="P35" t="s">
        <v>20</v>
      </c>
      <c r="Q35">
        <v>59.7654683860153</v>
      </c>
    </row>
    <row r="36" spans="1:17" x14ac:dyDescent="0.3">
      <c r="A36">
        <v>34</v>
      </c>
      <c r="B36">
        <v>0</v>
      </c>
      <c r="C36">
        <v>34</v>
      </c>
      <c r="D36">
        <v>0</v>
      </c>
      <c r="E36">
        <v>92.808276399969998</v>
      </c>
      <c r="F36">
        <v>93.806199999991804</v>
      </c>
      <c r="G36">
        <v>93.822806200012494</v>
      </c>
      <c r="H36" t="s">
        <v>21</v>
      </c>
      <c r="I36">
        <v>1</v>
      </c>
      <c r="J36">
        <v>0.67195340013131499</v>
      </c>
      <c r="K36">
        <v>-5</v>
      </c>
      <c r="L36">
        <v>352540</v>
      </c>
      <c r="M36">
        <v>1</v>
      </c>
      <c r="N36" t="s">
        <v>18</v>
      </c>
      <c r="O36" t="s">
        <v>19</v>
      </c>
      <c r="P36" t="s">
        <v>20</v>
      </c>
      <c r="Q36">
        <v>59.7654683860153</v>
      </c>
    </row>
    <row r="37" spans="1:17" x14ac:dyDescent="0.3">
      <c r="A37">
        <v>35</v>
      </c>
      <c r="B37">
        <v>0</v>
      </c>
      <c r="C37">
        <v>35</v>
      </c>
      <c r="D37">
        <v>0</v>
      </c>
      <c r="E37">
        <v>94.506360199768096</v>
      </c>
      <c r="F37">
        <v>95.506033699959502</v>
      </c>
      <c r="G37">
        <v>95.506033699959502</v>
      </c>
      <c r="H37" t="s">
        <v>17</v>
      </c>
      <c r="I37">
        <v>1</v>
      </c>
      <c r="J37">
        <v>0.786917199846357</v>
      </c>
      <c r="K37">
        <v>0</v>
      </c>
      <c r="L37">
        <v>352540</v>
      </c>
      <c r="M37">
        <v>1</v>
      </c>
      <c r="N37" t="s">
        <v>18</v>
      </c>
      <c r="O37" t="s">
        <v>19</v>
      </c>
      <c r="P37" t="s">
        <v>20</v>
      </c>
      <c r="Q37">
        <v>59.7654683860153</v>
      </c>
    </row>
    <row r="38" spans="1:17" x14ac:dyDescent="0.3">
      <c r="A38">
        <v>36</v>
      </c>
      <c r="B38">
        <v>0</v>
      </c>
      <c r="C38">
        <v>36</v>
      </c>
      <c r="D38">
        <v>0</v>
      </c>
      <c r="E38">
        <v>96.322798499837504</v>
      </c>
      <c r="F38">
        <v>97.322358199860901</v>
      </c>
      <c r="G38">
        <v>97.322358199860901</v>
      </c>
      <c r="H38" t="s">
        <v>21</v>
      </c>
      <c r="I38">
        <v>1</v>
      </c>
      <c r="J38">
        <v>0.72284339973703005</v>
      </c>
      <c r="K38">
        <v>-4</v>
      </c>
      <c r="L38">
        <v>352540</v>
      </c>
      <c r="M38">
        <v>1</v>
      </c>
      <c r="N38" t="s">
        <v>18</v>
      </c>
      <c r="O38" t="s">
        <v>19</v>
      </c>
      <c r="P38" t="s">
        <v>20</v>
      </c>
      <c r="Q38">
        <v>59.7654683860153</v>
      </c>
    </row>
    <row r="39" spans="1:17" x14ac:dyDescent="0.3">
      <c r="A39">
        <v>37</v>
      </c>
      <c r="B39">
        <v>0</v>
      </c>
      <c r="C39">
        <v>37</v>
      </c>
      <c r="D39">
        <v>0</v>
      </c>
      <c r="E39">
        <v>98.082020199857595</v>
      </c>
      <c r="F39">
        <v>99.072462100069899</v>
      </c>
      <c r="G39">
        <v>99.088930999860096</v>
      </c>
      <c r="H39" t="s">
        <v>17</v>
      </c>
      <c r="I39">
        <v>1</v>
      </c>
      <c r="J39">
        <v>0.83266770001500801</v>
      </c>
      <c r="K39">
        <v>0</v>
      </c>
      <c r="L39">
        <v>352540</v>
      </c>
      <c r="M39">
        <v>1</v>
      </c>
      <c r="N39" t="s">
        <v>18</v>
      </c>
      <c r="O39" t="s">
        <v>19</v>
      </c>
      <c r="P39" t="s">
        <v>20</v>
      </c>
      <c r="Q39">
        <v>59.7654683860153</v>
      </c>
    </row>
    <row r="40" spans="1:17" x14ac:dyDescent="0.3">
      <c r="A40">
        <v>38</v>
      </c>
      <c r="B40">
        <v>0</v>
      </c>
      <c r="C40">
        <v>38</v>
      </c>
      <c r="D40">
        <v>0</v>
      </c>
      <c r="E40">
        <v>99.927536499686497</v>
      </c>
      <c r="F40">
        <v>100.921958699822</v>
      </c>
      <c r="G40">
        <v>100.93877229979201</v>
      </c>
      <c r="H40" t="s">
        <v>21</v>
      </c>
      <c r="I40">
        <v>1</v>
      </c>
      <c r="J40">
        <v>0.87596249999478404</v>
      </c>
      <c r="K40">
        <v>4</v>
      </c>
      <c r="L40">
        <v>352540</v>
      </c>
      <c r="M40">
        <v>1</v>
      </c>
      <c r="N40" t="s">
        <v>18</v>
      </c>
      <c r="O40" t="s">
        <v>19</v>
      </c>
      <c r="P40" t="s">
        <v>20</v>
      </c>
      <c r="Q40">
        <v>59.7654683860153</v>
      </c>
    </row>
    <row r="41" spans="1:17" x14ac:dyDescent="0.3">
      <c r="A41">
        <v>39</v>
      </c>
      <c r="B41">
        <v>0</v>
      </c>
      <c r="C41">
        <v>39</v>
      </c>
      <c r="D41">
        <v>0</v>
      </c>
      <c r="E41">
        <v>101.823135399725</v>
      </c>
      <c r="F41">
        <v>102.821730100084</v>
      </c>
      <c r="G41">
        <v>102.821730100084</v>
      </c>
      <c r="H41" t="s">
        <v>17</v>
      </c>
      <c r="I41">
        <v>1</v>
      </c>
      <c r="J41">
        <v>0.76056690001860205</v>
      </c>
      <c r="K41">
        <v>0</v>
      </c>
      <c r="L41">
        <v>352540</v>
      </c>
      <c r="M41">
        <v>1</v>
      </c>
      <c r="N41" t="s">
        <v>18</v>
      </c>
      <c r="O41" t="s">
        <v>19</v>
      </c>
      <c r="P41" t="s">
        <v>20</v>
      </c>
      <c r="Q41">
        <v>59.7654683860153</v>
      </c>
    </row>
    <row r="42" spans="1:17" x14ac:dyDescent="0.3">
      <c r="A42">
        <v>40</v>
      </c>
      <c r="B42">
        <v>0</v>
      </c>
      <c r="C42">
        <v>40</v>
      </c>
      <c r="D42">
        <v>0</v>
      </c>
      <c r="E42">
        <v>103.606869099661</v>
      </c>
      <c r="F42">
        <v>104.60469439998199</v>
      </c>
      <c r="G42">
        <v>104.621737599838</v>
      </c>
      <c r="H42" t="s">
        <v>17</v>
      </c>
      <c r="I42">
        <v>1</v>
      </c>
      <c r="J42">
        <v>0.81495909998193306</v>
      </c>
      <c r="K42">
        <v>0</v>
      </c>
      <c r="L42">
        <v>352540</v>
      </c>
      <c r="M42">
        <v>1</v>
      </c>
      <c r="N42" t="s">
        <v>18</v>
      </c>
      <c r="O42" t="s">
        <v>19</v>
      </c>
      <c r="P42" t="s">
        <v>20</v>
      </c>
      <c r="Q42">
        <v>59.7654683860153</v>
      </c>
    </row>
    <row r="43" spans="1:17" x14ac:dyDescent="0.3">
      <c r="A43">
        <v>41</v>
      </c>
      <c r="B43">
        <v>0</v>
      </c>
      <c r="C43">
        <v>41</v>
      </c>
      <c r="D43">
        <v>0</v>
      </c>
      <c r="E43">
        <v>105.444986599963</v>
      </c>
      <c r="F43">
        <v>106.437743899878</v>
      </c>
      <c r="G43">
        <v>106.45460229972301</v>
      </c>
      <c r="H43" t="s">
        <v>17</v>
      </c>
      <c r="I43">
        <v>1</v>
      </c>
      <c r="J43">
        <v>0.85673090023919896</v>
      </c>
      <c r="K43">
        <v>0</v>
      </c>
      <c r="L43">
        <v>352540</v>
      </c>
      <c r="M43">
        <v>1</v>
      </c>
      <c r="N43" t="s">
        <v>18</v>
      </c>
      <c r="O43" t="s">
        <v>19</v>
      </c>
      <c r="P43" t="s">
        <v>20</v>
      </c>
      <c r="Q43">
        <v>59.7654683860153</v>
      </c>
    </row>
    <row r="44" spans="1:17" x14ac:dyDescent="0.3">
      <c r="A44">
        <v>42</v>
      </c>
      <c r="B44">
        <v>0</v>
      </c>
      <c r="C44">
        <v>42</v>
      </c>
      <c r="D44">
        <v>0</v>
      </c>
      <c r="E44">
        <v>107.32085669972</v>
      </c>
      <c r="F44">
        <v>108.32081319997</v>
      </c>
      <c r="G44">
        <v>108.32081319997</v>
      </c>
      <c r="H44" t="s">
        <v>17</v>
      </c>
      <c r="I44">
        <v>1</v>
      </c>
      <c r="J44">
        <v>1.1075813001953001</v>
      </c>
      <c r="K44">
        <v>0</v>
      </c>
      <c r="L44">
        <v>352540</v>
      </c>
      <c r="M44">
        <v>1</v>
      </c>
      <c r="N44" t="s">
        <v>18</v>
      </c>
      <c r="O44" t="s">
        <v>19</v>
      </c>
      <c r="P44" t="s">
        <v>20</v>
      </c>
      <c r="Q44">
        <v>59.7654683860153</v>
      </c>
    </row>
    <row r="45" spans="1:17" x14ac:dyDescent="0.3">
      <c r="A45">
        <v>43</v>
      </c>
      <c r="B45">
        <v>0</v>
      </c>
      <c r="C45">
        <v>43</v>
      </c>
      <c r="D45">
        <v>0</v>
      </c>
      <c r="E45">
        <v>109.454417800065</v>
      </c>
      <c r="F45">
        <v>110.45402120007201</v>
      </c>
      <c r="G45">
        <v>110.45402120007201</v>
      </c>
      <c r="H45" t="s">
        <v>21</v>
      </c>
      <c r="I45">
        <v>1</v>
      </c>
      <c r="J45">
        <v>0.70159980002790601</v>
      </c>
      <c r="K45">
        <v>-2</v>
      </c>
      <c r="L45">
        <v>352540</v>
      </c>
      <c r="M45">
        <v>1</v>
      </c>
      <c r="N45" t="s">
        <v>18</v>
      </c>
      <c r="O45" t="s">
        <v>19</v>
      </c>
      <c r="P45" t="s">
        <v>20</v>
      </c>
      <c r="Q45">
        <v>59.7654683860153</v>
      </c>
    </row>
    <row r="46" spans="1:17" x14ac:dyDescent="0.3">
      <c r="A46">
        <v>44</v>
      </c>
      <c r="B46">
        <v>0</v>
      </c>
      <c r="C46">
        <v>44</v>
      </c>
      <c r="D46">
        <v>0</v>
      </c>
      <c r="E46">
        <v>111.187478699721</v>
      </c>
      <c r="F46">
        <v>112.18707289965801</v>
      </c>
      <c r="G46">
        <v>112.18707289965801</v>
      </c>
      <c r="H46" t="s">
        <v>17</v>
      </c>
      <c r="I46">
        <v>1</v>
      </c>
      <c r="J46">
        <v>0.822086100000888</v>
      </c>
      <c r="K46">
        <v>0</v>
      </c>
      <c r="L46">
        <v>352540</v>
      </c>
      <c r="M46">
        <v>1</v>
      </c>
      <c r="N46" t="s">
        <v>18</v>
      </c>
      <c r="O46" t="s">
        <v>19</v>
      </c>
      <c r="P46" t="s">
        <v>20</v>
      </c>
      <c r="Q46">
        <v>59.7654683860153</v>
      </c>
    </row>
    <row r="47" spans="1:17" x14ac:dyDescent="0.3">
      <c r="A47">
        <v>45</v>
      </c>
      <c r="B47">
        <v>0</v>
      </c>
      <c r="C47">
        <v>45</v>
      </c>
      <c r="D47">
        <v>0</v>
      </c>
      <c r="E47">
        <v>113.037480299826</v>
      </c>
      <c r="F47">
        <v>114.03674459969599</v>
      </c>
      <c r="G47">
        <v>114.03674459969599</v>
      </c>
      <c r="H47" t="s">
        <v>21</v>
      </c>
      <c r="I47">
        <v>1</v>
      </c>
      <c r="J47">
        <v>0.76712509989738398</v>
      </c>
      <c r="K47">
        <v>-5</v>
      </c>
      <c r="L47">
        <v>352540</v>
      </c>
      <c r="M47">
        <v>1</v>
      </c>
      <c r="N47" t="s">
        <v>18</v>
      </c>
      <c r="O47" t="s">
        <v>19</v>
      </c>
      <c r="P47" t="s">
        <v>20</v>
      </c>
      <c r="Q47">
        <v>59.7654683860153</v>
      </c>
    </row>
    <row r="48" spans="1:17" x14ac:dyDescent="0.3">
      <c r="A48">
        <v>46</v>
      </c>
      <c r="B48">
        <v>0</v>
      </c>
      <c r="C48">
        <v>46</v>
      </c>
      <c r="D48">
        <v>0</v>
      </c>
      <c r="E48">
        <v>114.822083099745</v>
      </c>
      <c r="F48">
        <v>115.819921799935</v>
      </c>
      <c r="G48">
        <v>115.83664939971599</v>
      </c>
      <c r="H48" t="s">
        <v>21</v>
      </c>
      <c r="I48">
        <v>1</v>
      </c>
      <c r="J48">
        <v>1.08416419988498</v>
      </c>
      <c r="K48">
        <v>3</v>
      </c>
      <c r="L48">
        <v>352540</v>
      </c>
      <c r="M48">
        <v>1</v>
      </c>
      <c r="N48" t="s">
        <v>18</v>
      </c>
      <c r="O48" t="s">
        <v>19</v>
      </c>
      <c r="P48" t="s">
        <v>20</v>
      </c>
      <c r="Q48">
        <v>59.7654683860153</v>
      </c>
    </row>
    <row r="49" spans="1:17" x14ac:dyDescent="0.3">
      <c r="A49">
        <v>47</v>
      </c>
      <c r="B49">
        <v>0</v>
      </c>
      <c r="C49">
        <v>47</v>
      </c>
      <c r="D49">
        <v>0</v>
      </c>
      <c r="E49">
        <v>116.936261599883</v>
      </c>
      <c r="F49">
        <v>117.936513799708</v>
      </c>
      <c r="G49">
        <v>117.936513799708</v>
      </c>
      <c r="H49" t="s">
        <v>17</v>
      </c>
      <c r="I49">
        <v>1</v>
      </c>
      <c r="J49">
        <v>0.69058050028979701</v>
      </c>
      <c r="K49">
        <v>0</v>
      </c>
      <c r="L49">
        <v>352540</v>
      </c>
      <c r="M49">
        <v>1</v>
      </c>
      <c r="N49" t="s">
        <v>18</v>
      </c>
      <c r="O49" t="s">
        <v>19</v>
      </c>
      <c r="P49" t="s">
        <v>20</v>
      </c>
      <c r="Q49">
        <v>59.7654683860153</v>
      </c>
    </row>
    <row r="50" spans="1:17" x14ac:dyDescent="0.3">
      <c r="A50">
        <v>48</v>
      </c>
      <c r="B50">
        <v>0</v>
      </c>
      <c r="C50">
        <v>48</v>
      </c>
      <c r="D50">
        <v>0</v>
      </c>
      <c r="E50">
        <v>118.655218199826</v>
      </c>
      <c r="F50">
        <v>119.652451799716</v>
      </c>
      <c r="G50">
        <v>119.669126699678</v>
      </c>
      <c r="H50" t="s">
        <v>17</v>
      </c>
      <c r="I50">
        <v>1</v>
      </c>
      <c r="J50">
        <v>0.83668659999966599</v>
      </c>
      <c r="K50">
        <v>0</v>
      </c>
      <c r="L50">
        <v>352540</v>
      </c>
      <c r="M50">
        <v>1</v>
      </c>
      <c r="N50" t="s">
        <v>18</v>
      </c>
      <c r="O50" t="s">
        <v>19</v>
      </c>
      <c r="P50" t="s">
        <v>20</v>
      </c>
      <c r="Q50">
        <v>59.7654683860153</v>
      </c>
    </row>
    <row r="51" spans="1:17" x14ac:dyDescent="0.3">
      <c r="A51">
        <v>49</v>
      </c>
      <c r="B51">
        <v>0</v>
      </c>
      <c r="C51">
        <v>49</v>
      </c>
      <c r="D51">
        <v>0</v>
      </c>
      <c r="E51">
        <v>120.521283799782</v>
      </c>
      <c r="F51">
        <v>121.51930869976</v>
      </c>
      <c r="G51">
        <v>121.53597439965201</v>
      </c>
      <c r="H51" t="s">
        <v>17</v>
      </c>
      <c r="I51">
        <v>0</v>
      </c>
      <c r="J51">
        <v>0.96456530038267296</v>
      </c>
      <c r="K51">
        <v>2</v>
      </c>
      <c r="L51">
        <v>352540</v>
      </c>
      <c r="M51">
        <v>1</v>
      </c>
      <c r="N51" t="s">
        <v>18</v>
      </c>
      <c r="O51" t="s">
        <v>19</v>
      </c>
      <c r="P51" t="s">
        <v>20</v>
      </c>
      <c r="Q51">
        <v>59.7654683860153</v>
      </c>
    </row>
    <row r="52" spans="1:17" x14ac:dyDescent="0.3">
      <c r="A52">
        <v>50</v>
      </c>
      <c r="B52">
        <v>0</v>
      </c>
      <c r="C52">
        <v>50</v>
      </c>
      <c r="D52">
        <v>0</v>
      </c>
      <c r="E52">
        <v>122.578362499829</v>
      </c>
      <c r="F52">
        <v>123.56901780003599</v>
      </c>
      <c r="G52">
        <v>123.58581899991199</v>
      </c>
      <c r="H52" t="s">
        <v>17</v>
      </c>
      <c r="I52">
        <v>1</v>
      </c>
      <c r="J52">
        <v>1.08241249993443</v>
      </c>
      <c r="K52">
        <v>0</v>
      </c>
      <c r="L52">
        <v>352540</v>
      </c>
      <c r="M52">
        <v>1</v>
      </c>
      <c r="N52" t="s">
        <v>18</v>
      </c>
      <c r="O52" t="s">
        <v>19</v>
      </c>
      <c r="P52" t="s">
        <v>20</v>
      </c>
      <c r="Q52">
        <v>59.7654683860153</v>
      </c>
    </row>
    <row r="53" spans="1:17" x14ac:dyDescent="0.3">
      <c r="A53">
        <v>51</v>
      </c>
      <c r="B53">
        <v>0</v>
      </c>
      <c r="C53">
        <v>51</v>
      </c>
      <c r="D53">
        <v>0</v>
      </c>
      <c r="E53">
        <v>124.66926599992399</v>
      </c>
      <c r="F53">
        <v>125.668737499974</v>
      </c>
      <c r="G53">
        <v>125.668737499974</v>
      </c>
      <c r="H53" t="s">
        <v>17</v>
      </c>
      <c r="I53">
        <v>1</v>
      </c>
      <c r="J53">
        <v>1.2718368996866001</v>
      </c>
      <c r="K53">
        <v>0</v>
      </c>
      <c r="L53">
        <v>352540</v>
      </c>
      <c r="M53">
        <v>1</v>
      </c>
      <c r="N53" t="s">
        <v>18</v>
      </c>
      <c r="O53" t="s">
        <v>19</v>
      </c>
      <c r="P53" t="s">
        <v>20</v>
      </c>
      <c r="Q53">
        <v>59.7654683860153</v>
      </c>
    </row>
    <row r="54" spans="1:17" x14ac:dyDescent="0.3">
      <c r="A54">
        <v>52</v>
      </c>
      <c r="B54">
        <v>0</v>
      </c>
      <c r="C54">
        <v>52</v>
      </c>
      <c r="D54">
        <v>0</v>
      </c>
      <c r="E54">
        <v>126.979446699842</v>
      </c>
      <c r="F54">
        <v>127.96828759973801</v>
      </c>
      <c r="G54">
        <v>127.985138299874</v>
      </c>
      <c r="H54" t="s">
        <v>17</v>
      </c>
      <c r="I54">
        <v>1</v>
      </c>
      <c r="J54">
        <v>1.2062321999110199</v>
      </c>
      <c r="K54">
        <v>0</v>
      </c>
      <c r="L54">
        <v>352540</v>
      </c>
      <c r="M54">
        <v>1</v>
      </c>
      <c r="N54" t="s">
        <v>18</v>
      </c>
      <c r="O54" t="s">
        <v>19</v>
      </c>
      <c r="P54" t="s">
        <v>20</v>
      </c>
      <c r="Q54">
        <v>59.7654683860153</v>
      </c>
    </row>
    <row r="55" spans="1:17" x14ac:dyDescent="0.3">
      <c r="A55">
        <v>53</v>
      </c>
      <c r="B55">
        <v>0</v>
      </c>
      <c r="C55">
        <v>53</v>
      </c>
      <c r="D55">
        <v>0</v>
      </c>
      <c r="E55">
        <v>129.20376849966101</v>
      </c>
      <c r="F55">
        <v>130.20153909968201</v>
      </c>
      <c r="G55">
        <v>130.218123399652</v>
      </c>
      <c r="H55" t="s">
        <v>17</v>
      </c>
      <c r="I55">
        <v>0</v>
      </c>
      <c r="J55">
        <v>1.05144889978691</v>
      </c>
      <c r="K55">
        <v>2</v>
      </c>
      <c r="L55">
        <v>352540</v>
      </c>
      <c r="M55">
        <v>1</v>
      </c>
      <c r="N55" t="s">
        <v>18</v>
      </c>
      <c r="O55" t="s">
        <v>19</v>
      </c>
      <c r="P55" t="s">
        <v>20</v>
      </c>
      <c r="Q55">
        <v>59.7654683860153</v>
      </c>
    </row>
    <row r="56" spans="1:17" x14ac:dyDescent="0.3">
      <c r="A56">
        <v>54</v>
      </c>
      <c r="B56">
        <v>0</v>
      </c>
      <c r="C56">
        <v>54</v>
      </c>
      <c r="D56">
        <v>0</v>
      </c>
      <c r="E56">
        <v>131.28495860006601</v>
      </c>
      <c r="F56">
        <v>132.28470569988701</v>
      </c>
      <c r="G56">
        <v>132.28470569988701</v>
      </c>
      <c r="H56" t="s">
        <v>17</v>
      </c>
      <c r="I56">
        <v>0</v>
      </c>
      <c r="J56">
        <v>0.93105580005794697</v>
      </c>
      <c r="K56">
        <v>1</v>
      </c>
      <c r="L56">
        <v>352540</v>
      </c>
      <c r="M56">
        <v>1</v>
      </c>
      <c r="N56" t="s">
        <v>18</v>
      </c>
      <c r="O56" t="s">
        <v>19</v>
      </c>
      <c r="P56" t="s">
        <v>20</v>
      </c>
      <c r="Q56">
        <v>59.7654683860153</v>
      </c>
    </row>
    <row r="57" spans="1:17" x14ac:dyDescent="0.3">
      <c r="A57">
        <v>55</v>
      </c>
      <c r="B57">
        <v>0</v>
      </c>
      <c r="C57">
        <v>55</v>
      </c>
      <c r="D57">
        <v>0</v>
      </c>
      <c r="E57">
        <v>133.23505719983899</v>
      </c>
      <c r="F57">
        <v>134.234350400045</v>
      </c>
      <c r="G57">
        <v>134.234350400045</v>
      </c>
      <c r="H57" t="s">
        <v>17</v>
      </c>
      <c r="I57">
        <v>0</v>
      </c>
      <c r="J57">
        <v>0.78467990038916402</v>
      </c>
      <c r="K57">
        <v>2</v>
      </c>
      <c r="L57">
        <v>352540</v>
      </c>
      <c r="M57">
        <v>1</v>
      </c>
      <c r="N57" t="s">
        <v>18</v>
      </c>
      <c r="O57" t="s">
        <v>19</v>
      </c>
      <c r="P57" t="s">
        <v>20</v>
      </c>
      <c r="Q57">
        <v>59.7654683860153</v>
      </c>
    </row>
    <row r="58" spans="1:17" x14ac:dyDescent="0.3">
      <c r="A58">
        <v>56</v>
      </c>
      <c r="B58">
        <v>0</v>
      </c>
      <c r="C58">
        <v>56</v>
      </c>
      <c r="D58">
        <v>0</v>
      </c>
      <c r="E58">
        <v>135.050493899732</v>
      </c>
      <c r="F58">
        <v>136.050303699914</v>
      </c>
      <c r="G58">
        <v>136.050303699914</v>
      </c>
      <c r="H58" t="s">
        <v>21</v>
      </c>
      <c r="I58">
        <v>1</v>
      </c>
      <c r="J58">
        <v>1.0832787002436799</v>
      </c>
      <c r="K58">
        <v>-2</v>
      </c>
      <c r="L58">
        <v>352540</v>
      </c>
      <c r="M58">
        <v>1</v>
      </c>
      <c r="N58" t="s">
        <v>18</v>
      </c>
      <c r="O58" t="s">
        <v>19</v>
      </c>
      <c r="P58" t="s">
        <v>20</v>
      </c>
      <c r="Q58">
        <v>59.7654683860153</v>
      </c>
    </row>
    <row r="59" spans="1:17" x14ac:dyDescent="0.3">
      <c r="A59">
        <v>57</v>
      </c>
      <c r="B59">
        <v>0</v>
      </c>
      <c r="C59">
        <v>57</v>
      </c>
      <c r="D59">
        <v>0</v>
      </c>
      <c r="E59">
        <v>137.151063499972</v>
      </c>
      <c r="F59">
        <v>138.150643500033</v>
      </c>
      <c r="G59">
        <v>138.150643500033</v>
      </c>
      <c r="H59" t="s">
        <v>21</v>
      </c>
      <c r="I59">
        <v>1</v>
      </c>
      <c r="J59">
        <v>1.27728240005671</v>
      </c>
      <c r="K59">
        <v>2</v>
      </c>
      <c r="L59">
        <v>352540</v>
      </c>
      <c r="M59">
        <v>1</v>
      </c>
      <c r="N59" t="s">
        <v>18</v>
      </c>
      <c r="O59" t="s">
        <v>19</v>
      </c>
      <c r="P59" t="s">
        <v>20</v>
      </c>
      <c r="Q59">
        <v>59.7654683860153</v>
      </c>
    </row>
    <row r="60" spans="1:17" x14ac:dyDescent="0.3">
      <c r="A60">
        <v>58</v>
      </c>
      <c r="B60">
        <v>0</v>
      </c>
      <c r="C60">
        <v>58</v>
      </c>
      <c r="D60">
        <v>0</v>
      </c>
      <c r="E60">
        <v>139.44982620002699</v>
      </c>
      <c r="F60">
        <v>140.45007319981201</v>
      </c>
      <c r="G60">
        <v>140.45007319981201</v>
      </c>
      <c r="H60" t="s">
        <v>17</v>
      </c>
      <c r="I60">
        <v>1</v>
      </c>
      <c r="J60">
        <v>0.68110050028189995</v>
      </c>
      <c r="K60">
        <v>0</v>
      </c>
      <c r="L60">
        <v>352540</v>
      </c>
      <c r="M60">
        <v>1</v>
      </c>
      <c r="N60" t="s">
        <v>18</v>
      </c>
      <c r="O60" t="s">
        <v>19</v>
      </c>
      <c r="P60" t="s">
        <v>20</v>
      </c>
      <c r="Q60">
        <v>59.7654683860153</v>
      </c>
    </row>
    <row r="61" spans="1:17" x14ac:dyDescent="0.3">
      <c r="A61">
        <v>59</v>
      </c>
      <c r="B61">
        <v>0</v>
      </c>
      <c r="C61">
        <v>59</v>
      </c>
      <c r="D61">
        <v>0</v>
      </c>
      <c r="E61">
        <v>141.16783310007301</v>
      </c>
      <c r="F61">
        <v>142.149919299874</v>
      </c>
      <c r="G61">
        <v>142.18317299988101</v>
      </c>
      <c r="H61" t="s">
        <v>17</v>
      </c>
      <c r="I61">
        <v>1</v>
      </c>
      <c r="J61">
        <v>0.76132880011573401</v>
      </c>
      <c r="K61">
        <v>0</v>
      </c>
      <c r="L61">
        <v>352540</v>
      </c>
      <c r="M61">
        <v>1</v>
      </c>
      <c r="N61" t="s">
        <v>18</v>
      </c>
      <c r="O61" t="s">
        <v>19</v>
      </c>
      <c r="P61" t="s">
        <v>20</v>
      </c>
      <c r="Q61">
        <v>59.7654683860153</v>
      </c>
    </row>
    <row r="62" spans="1:17" x14ac:dyDescent="0.3">
      <c r="A62">
        <v>60</v>
      </c>
      <c r="B62">
        <v>0</v>
      </c>
      <c r="C62">
        <v>60</v>
      </c>
      <c r="D62">
        <v>0</v>
      </c>
      <c r="E62">
        <v>142.933929099701</v>
      </c>
      <c r="F62">
        <v>143.93298019981</v>
      </c>
      <c r="G62">
        <v>143.93298019981</v>
      </c>
      <c r="H62" t="s">
        <v>21</v>
      </c>
      <c r="I62">
        <v>0</v>
      </c>
      <c r="J62">
        <v>0.67107800021767605</v>
      </c>
      <c r="K62">
        <v>0</v>
      </c>
      <c r="L62">
        <v>352540</v>
      </c>
      <c r="M62">
        <v>1</v>
      </c>
      <c r="N62" t="s">
        <v>18</v>
      </c>
      <c r="O62" t="s">
        <v>19</v>
      </c>
      <c r="P62" t="s">
        <v>20</v>
      </c>
      <c r="Q62">
        <v>59.7654683860153</v>
      </c>
    </row>
    <row r="63" spans="1:17" x14ac:dyDescent="0.3">
      <c r="A63">
        <v>61</v>
      </c>
      <c r="B63">
        <v>0</v>
      </c>
      <c r="C63">
        <v>61</v>
      </c>
      <c r="D63">
        <v>0</v>
      </c>
      <c r="E63">
        <v>144.634209999814</v>
      </c>
      <c r="F63">
        <v>145.63660319987599</v>
      </c>
      <c r="G63">
        <v>145.64947830000801</v>
      </c>
      <c r="H63" t="s">
        <v>21</v>
      </c>
      <c r="I63">
        <v>1</v>
      </c>
      <c r="J63">
        <v>0.67051659990101997</v>
      </c>
      <c r="K63">
        <v>-5</v>
      </c>
      <c r="L63">
        <v>352540</v>
      </c>
      <c r="M63">
        <v>1</v>
      </c>
      <c r="N63" t="s">
        <v>18</v>
      </c>
      <c r="O63" t="s">
        <v>19</v>
      </c>
      <c r="P63" t="s">
        <v>20</v>
      </c>
      <c r="Q63">
        <v>59.7654683860153</v>
      </c>
    </row>
    <row r="64" spans="1:17" x14ac:dyDescent="0.3">
      <c r="A64">
        <v>62</v>
      </c>
      <c r="B64">
        <v>0</v>
      </c>
      <c r="C64">
        <v>62</v>
      </c>
      <c r="D64">
        <v>0</v>
      </c>
      <c r="E64">
        <v>146.33325319970001</v>
      </c>
      <c r="F64">
        <v>147.33236090000699</v>
      </c>
      <c r="G64">
        <v>147.33236090000699</v>
      </c>
      <c r="H64" t="s">
        <v>17</v>
      </c>
      <c r="I64">
        <v>1</v>
      </c>
      <c r="J64">
        <v>0.86479349993169297</v>
      </c>
      <c r="K64">
        <v>0</v>
      </c>
      <c r="L64">
        <v>352540</v>
      </c>
      <c r="M64">
        <v>1</v>
      </c>
      <c r="N64" t="s">
        <v>18</v>
      </c>
      <c r="O64" t="s">
        <v>19</v>
      </c>
      <c r="P64" t="s">
        <v>20</v>
      </c>
      <c r="Q64">
        <v>59.7654683860153</v>
      </c>
    </row>
    <row r="65" spans="1:17" x14ac:dyDescent="0.3">
      <c r="A65">
        <v>63</v>
      </c>
      <c r="B65">
        <v>0</v>
      </c>
      <c r="C65">
        <v>63</v>
      </c>
      <c r="D65">
        <v>0</v>
      </c>
      <c r="E65">
        <v>148.21643409971099</v>
      </c>
      <c r="F65">
        <v>149.21602390007999</v>
      </c>
      <c r="G65">
        <v>149.21602390007999</v>
      </c>
      <c r="H65" t="s">
        <v>17</v>
      </c>
      <c r="I65">
        <v>1</v>
      </c>
      <c r="J65">
        <v>0.76522690011188299</v>
      </c>
      <c r="K65">
        <v>0</v>
      </c>
      <c r="L65">
        <v>352540</v>
      </c>
      <c r="M65">
        <v>1</v>
      </c>
      <c r="N65" t="s">
        <v>18</v>
      </c>
      <c r="O65" t="s">
        <v>19</v>
      </c>
      <c r="P65" t="s">
        <v>20</v>
      </c>
      <c r="Q65">
        <v>59.7654683860153</v>
      </c>
    </row>
    <row r="66" spans="1:17" x14ac:dyDescent="0.3">
      <c r="A66">
        <v>64</v>
      </c>
      <c r="B66">
        <v>0</v>
      </c>
      <c r="C66">
        <v>64</v>
      </c>
      <c r="D66">
        <v>0</v>
      </c>
      <c r="E66">
        <v>149.99905399978101</v>
      </c>
      <c r="F66">
        <v>150.99869439983701</v>
      </c>
      <c r="G66">
        <v>150.99869439983701</v>
      </c>
      <c r="H66" t="s">
        <v>21</v>
      </c>
      <c r="I66">
        <v>1</v>
      </c>
      <c r="J66">
        <v>0.61992500023916297</v>
      </c>
      <c r="K66">
        <v>-4</v>
      </c>
      <c r="L66">
        <v>352540</v>
      </c>
      <c r="M66">
        <v>1</v>
      </c>
      <c r="N66" t="s">
        <v>18</v>
      </c>
      <c r="O66" t="s">
        <v>19</v>
      </c>
      <c r="P66" t="s">
        <v>20</v>
      </c>
      <c r="Q66">
        <v>59.7654683860153</v>
      </c>
    </row>
    <row r="67" spans="1:17" x14ac:dyDescent="0.3">
      <c r="A67">
        <v>65</v>
      </c>
      <c r="B67">
        <v>0</v>
      </c>
      <c r="C67">
        <v>65</v>
      </c>
      <c r="D67">
        <v>0</v>
      </c>
      <c r="E67">
        <v>151.64925769995801</v>
      </c>
      <c r="F67">
        <v>152.648625500034</v>
      </c>
      <c r="G67">
        <v>152.648625500034</v>
      </c>
      <c r="H67" t="s">
        <v>21</v>
      </c>
      <c r="I67">
        <v>1</v>
      </c>
      <c r="J67">
        <v>0.83478400018066101</v>
      </c>
      <c r="K67">
        <v>-3</v>
      </c>
      <c r="L67">
        <v>352540</v>
      </c>
      <c r="M67">
        <v>1</v>
      </c>
      <c r="N67" t="s">
        <v>18</v>
      </c>
      <c r="O67" t="s">
        <v>19</v>
      </c>
      <c r="P67" t="s">
        <v>20</v>
      </c>
      <c r="Q67">
        <v>59.7654683860153</v>
      </c>
    </row>
    <row r="68" spans="1:17" x14ac:dyDescent="0.3">
      <c r="A68">
        <v>66</v>
      </c>
      <c r="B68">
        <v>0</v>
      </c>
      <c r="C68">
        <v>66</v>
      </c>
      <c r="D68">
        <v>0</v>
      </c>
      <c r="E68">
        <v>153.524178300052</v>
      </c>
      <c r="F68">
        <v>154.51503869984299</v>
      </c>
      <c r="G68">
        <v>154.53174469992501</v>
      </c>
      <c r="H68" t="s">
        <v>17</v>
      </c>
      <c r="I68">
        <v>1</v>
      </c>
      <c r="J68">
        <v>0.81669919984415096</v>
      </c>
      <c r="K68">
        <v>0</v>
      </c>
      <c r="L68">
        <v>352540</v>
      </c>
      <c r="M68">
        <v>1</v>
      </c>
      <c r="N68" t="s">
        <v>18</v>
      </c>
      <c r="O68" t="s">
        <v>19</v>
      </c>
      <c r="P68" t="s">
        <v>20</v>
      </c>
      <c r="Q68">
        <v>59.7654683860153</v>
      </c>
    </row>
    <row r="69" spans="1:17" x14ac:dyDescent="0.3">
      <c r="A69">
        <v>67</v>
      </c>
      <c r="B69">
        <v>0</v>
      </c>
      <c r="C69">
        <v>67</v>
      </c>
      <c r="D69">
        <v>0</v>
      </c>
      <c r="E69">
        <v>155.361985600087</v>
      </c>
      <c r="F69">
        <v>156.34795199986499</v>
      </c>
      <c r="G69">
        <v>156.36471539968599</v>
      </c>
      <c r="H69" t="s">
        <v>17</v>
      </c>
      <c r="I69">
        <v>1</v>
      </c>
      <c r="J69">
        <v>0.78376440005376902</v>
      </c>
      <c r="K69">
        <v>0</v>
      </c>
      <c r="L69">
        <v>352540</v>
      </c>
      <c r="M69">
        <v>1</v>
      </c>
      <c r="N69" t="s">
        <v>18</v>
      </c>
      <c r="O69" t="s">
        <v>19</v>
      </c>
      <c r="P69" t="s">
        <v>20</v>
      </c>
      <c r="Q69">
        <v>59.7654683860153</v>
      </c>
    </row>
    <row r="70" spans="1:17" x14ac:dyDescent="0.3">
      <c r="A70">
        <v>68</v>
      </c>
      <c r="B70">
        <v>0</v>
      </c>
      <c r="C70">
        <v>68</v>
      </c>
      <c r="D70">
        <v>0</v>
      </c>
      <c r="E70">
        <v>157.164404599927</v>
      </c>
      <c r="F70">
        <v>158.16468699974899</v>
      </c>
      <c r="G70">
        <v>158.16468699974899</v>
      </c>
      <c r="H70" t="s">
        <v>21</v>
      </c>
      <c r="I70">
        <v>1</v>
      </c>
      <c r="J70">
        <v>0.73583080014213897</v>
      </c>
      <c r="K70">
        <v>3</v>
      </c>
      <c r="L70">
        <v>352540</v>
      </c>
      <c r="M70">
        <v>1</v>
      </c>
      <c r="N70" t="s">
        <v>18</v>
      </c>
      <c r="O70" t="s">
        <v>19</v>
      </c>
      <c r="P70" t="s">
        <v>20</v>
      </c>
      <c r="Q70">
        <v>59.7654683860153</v>
      </c>
    </row>
    <row r="71" spans="1:17" x14ac:dyDescent="0.3">
      <c r="A71">
        <v>69</v>
      </c>
      <c r="B71">
        <v>0</v>
      </c>
      <c r="C71">
        <v>69</v>
      </c>
      <c r="D71">
        <v>0</v>
      </c>
      <c r="E71">
        <v>158.93095960002299</v>
      </c>
      <c r="F71">
        <v>159.930824399925</v>
      </c>
      <c r="G71">
        <v>159.930824399925</v>
      </c>
      <c r="H71" t="s">
        <v>21</v>
      </c>
      <c r="I71">
        <v>1</v>
      </c>
      <c r="J71">
        <v>0.86805069958791103</v>
      </c>
      <c r="K71">
        <v>-4</v>
      </c>
      <c r="L71">
        <v>352540</v>
      </c>
      <c r="M71">
        <v>1</v>
      </c>
      <c r="N71" t="s">
        <v>18</v>
      </c>
      <c r="O71" t="s">
        <v>19</v>
      </c>
      <c r="P71" t="s">
        <v>20</v>
      </c>
      <c r="Q71">
        <v>59.7654683860153</v>
      </c>
    </row>
    <row r="72" spans="1:17" x14ac:dyDescent="0.3">
      <c r="A72">
        <v>70</v>
      </c>
      <c r="B72">
        <v>0</v>
      </c>
      <c r="C72">
        <v>70</v>
      </c>
      <c r="D72">
        <v>0</v>
      </c>
      <c r="E72">
        <v>160.830608800053</v>
      </c>
      <c r="F72">
        <v>161.83083239989301</v>
      </c>
      <c r="G72">
        <v>161.83083239989301</v>
      </c>
      <c r="H72" t="s">
        <v>21</v>
      </c>
      <c r="I72">
        <v>1</v>
      </c>
      <c r="J72">
        <v>0.79242090042680502</v>
      </c>
      <c r="K72">
        <v>-5</v>
      </c>
      <c r="L72">
        <v>352540</v>
      </c>
      <c r="M72">
        <v>1</v>
      </c>
      <c r="N72" t="s">
        <v>18</v>
      </c>
      <c r="O72" t="s">
        <v>19</v>
      </c>
      <c r="P72" t="s">
        <v>20</v>
      </c>
      <c r="Q72">
        <v>59.7654683860153</v>
      </c>
    </row>
    <row r="73" spans="1:17" x14ac:dyDescent="0.3">
      <c r="A73">
        <v>71</v>
      </c>
      <c r="B73">
        <v>0</v>
      </c>
      <c r="C73">
        <v>71</v>
      </c>
      <c r="D73">
        <v>0</v>
      </c>
      <c r="E73">
        <v>162.64944109972501</v>
      </c>
      <c r="F73">
        <v>163.64717559982</v>
      </c>
      <c r="G73">
        <v>163.66377720003899</v>
      </c>
      <c r="H73" t="s">
        <v>21</v>
      </c>
      <c r="I73">
        <v>1</v>
      </c>
      <c r="J73">
        <v>0.88431169977411594</v>
      </c>
      <c r="K73">
        <v>2</v>
      </c>
      <c r="L73">
        <v>352540</v>
      </c>
      <c r="M73">
        <v>1</v>
      </c>
      <c r="N73" t="s">
        <v>18</v>
      </c>
      <c r="O73" t="s">
        <v>19</v>
      </c>
      <c r="P73" t="s">
        <v>20</v>
      </c>
      <c r="Q73">
        <v>59.7654683860153</v>
      </c>
    </row>
    <row r="74" spans="1:17" x14ac:dyDescent="0.3">
      <c r="A74">
        <v>72</v>
      </c>
      <c r="B74">
        <v>0</v>
      </c>
      <c r="C74">
        <v>72</v>
      </c>
      <c r="D74">
        <v>0</v>
      </c>
      <c r="E74">
        <v>164.56678569968699</v>
      </c>
      <c r="F74">
        <v>165.563553899992</v>
      </c>
      <c r="G74">
        <v>165.580428099725</v>
      </c>
      <c r="H74" t="s">
        <v>17</v>
      </c>
      <c r="I74">
        <v>0</v>
      </c>
      <c r="J74">
        <v>0.97207979997619898</v>
      </c>
      <c r="K74">
        <v>1</v>
      </c>
      <c r="L74">
        <v>352540</v>
      </c>
      <c r="M74">
        <v>1</v>
      </c>
      <c r="N74" t="s">
        <v>18</v>
      </c>
      <c r="O74" t="s">
        <v>19</v>
      </c>
      <c r="P74" t="s">
        <v>20</v>
      </c>
      <c r="Q74">
        <v>59.7654683860153</v>
      </c>
    </row>
    <row r="75" spans="1:17" x14ac:dyDescent="0.3">
      <c r="A75">
        <v>73</v>
      </c>
      <c r="B75">
        <v>0</v>
      </c>
      <c r="C75">
        <v>73</v>
      </c>
      <c r="D75">
        <v>0</v>
      </c>
      <c r="E75">
        <v>166.56317880004599</v>
      </c>
      <c r="F75">
        <v>167.563384399749</v>
      </c>
      <c r="G75">
        <v>167.563384399749</v>
      </c>
      <c r="H75" t="s">
        <v>21</v>
      </c>
      <c r="I75">
        <v>1</v>
      </c>
      <c r="J75">
        <v>0.88691750029101901</v>
      </c>
      <c r="K75">
        <v>-4</v>
      </c>
      <c r="L75">
        <v>352540</v>
      </c>
      <c r="M75">
        <v>1</v>
      </c>
      <c r="N75" t="s">
        <v>18</v>
      </c>
      <c r="O75" t="s">
        <v>19</v>
      </c>
      <c r="P75" t="s">
        <v>20</v>
      </c>
      <c r="Q75">
        <v>59.7654683860153</v>
      </c>
    </row>
    <row r="76" spans="1:17" x14ac:dyDescent="0.3">
      <c r="A76">
        <v>74</v>
      </c>
      <c r="B76">
        <v>0</v>
      </c>
      <c r="C76">
        <v>74</v>
      </c>
      <c r="D76">
        <v>0</v>
      </c>
      <c r="E76">
        <v>168.480942899826</v>
      </c>
      <c r="F76">
        <v>169.47980610001801</v>
      </c>
      <c r="G76">
        <v>169.49641670007199</v>
      </c>
      <c r="H76" t="s">
        <v>17</v>
      </c>
      <c r="I76">
        <v>0</v>
      </c>
      <c r="J76">
        <v>1.02991889975965</v>
      </c>
      <c r="K76">
        <v>2</v>
      </c>
      <c r="L76">
        <v>352540</v>
      </c>
      <c r="M76">
        <v>1</v>
      </c>
      <c r="N76" t="s">
        <v>18</v>
      </c>
      <c r="O76" t="s">
        <v>19</v>
      </c>
      <c r="P76" t="s">
        <v>20</v>
      </c>
      <c r="Q76">
        <v>59.7654683860153</v>
      </c>
    </row>
    <row r="77" spans="1:17" x14ac:dyDescent="0.3">
      <c r="A77">
        <v>75</v>
      </c>
      <c r="B77">
        <v>0</v>
      </c>
      <c r="C77">
        <v>75</v>
      </c>
      <c r="D77">
        <v>0</v>
      </c>
      <c r="E77">
        <v>170.53014509985201</v>
      </c>
      <c r="F77">
        <v>171.52914999984199</v>
      </c>
      <c r="G77">
        <v>171.52914999984199</v>
      </c>
      <c r="H77" t="s">
        <v>21</v>
      </c>
      <c r="I77">
        <v>1</v>
      </c>
      <c r="J77">
        <v>1.13352999975904</v>
      </c>
      <c r="K77">
        <v>2</v>
      </c>
      <c r="L77">
        <v>352540</v>
      </c>
      <c r="M77">
        <v>1</v>
      </c>
      <c r="N77" t="s">
        <v>18</v>
      </c>
      <c r="O77" t="s">
        <v>19</v>
      </c>
      <c r="P77" t="s">
        <v>20</v>
      </c>
      <c r="Q77">
        <v>59.7654683860153</v>
      </c>
    </row>
    <row r="78" spans="1:17" x14ac:dyDescent="0.3">
      <c r="A78">
        <v>76</v>
      </c>
      <c r="B78">
        <v>0</v>
      </c>
      <c r="C78">
        <v>76</v>
      </c>
      <c r="D78">
        <v>0</v>
      </c>
      <c r="E78">
        <v>172.67992029991001</v>
      </c>
      <c r="F78">
        <v>173.678743799682</v>
      </c>
      <c r="G78">
        <v>173.678743799682</v>
      </c>
      <c r="H78" t="s">
        <v>17</v>
      </c>
      <c r="I78">
        <v>1</v>
      </c>
      <c r="J78">
        <v>0.64251800021156602</v>
      </c>
      <c r="K78">
        <v>0</v>
      </c>
      <c r="L78">
        <v>352540</v>
      </c>
      <c r="M78">
        <v>1</v>
      </c>
      <c r="N78" t="s">
        <v>18</v>
      </c>
      <c r="O78" t="s">
        <v>19</v>
      </c>
      <c r="P78" t="s">
        <v>20</v>
      </c>
      <c r="Q78">
        <v>59.7654683860153</v>
      </c>
    </row>
    <row r="79" spans="1:17" x14ac:dyDescent="0.3">
      <c r="A79">
        <v>77</v>
      </c>
      <c r="B79">
        <v>0</v>
      </c>
      <c r="C79">
        <v>77</v>
      </c>
      <c r="D79">
        <v>0</v>
      </c>
      <c r="E79">
        <v>174.35062279971299</v>
      </c>
      <c r="F79">
        <v>175.34570130007299</v>
      </c>
      <c r="G79">
        <v>175.36244189972001</v>
      </c>
      <c r="H79" t="s">
        <v>21</v>
      </c>
      <c r="I79">
        <v>1</v>
      </c>
      <c r="J79">
        <v>0.71021840022876803</v>
      </c>
      <c r="K79">
        <v>-3</v>
      </c>
      <c r="L79">
        <v>352540</v>
      </c>
      <c r="M79">
        <v>1</v>
      </c>
      <c r="N79" t="s">
        <v>18</v>
      </c>
      <c r="O79" t="s">
        <v>19</v>
      </c>
      <c r="P79" t="s">
        <v>20</v>
      </c>
      <c r="Q79">
        <v>59.7654683860153</v>
      </c>
    </row>
    <row r="80" spans="1:17" x14ac:dyDescent="0.3">
      <c r="A80">
        <v>78</v>
      </c>
      <c r="B80">
        <v>0</v>
      </c>
      <c r="C80">
        <v>78</v>
      </c>
      <c r="D80">
        <v>0</v>
      </c>
      <c r="E80">
        <v>176.08013679971901</v>
      </c>
      <c r="F80">
        <v>177.078669900074</v>
      </c>
      <c r="G80">
        <v>177.09525349968999</v>
      </c>
      <c r="H80" t="s">
        <v>17</v>
      </c>
      <c r="I80">
        <v>1</v>
      </c>
      <c r="J80">
        <v>0.77046829974278797</v>
      </c>
      <c r="K80">
        <v>0</v>
      </c>
      <c r="L80">
        <v>352540</v>
      </c>
      <c r="M80">
        <v>1</v>
      </c>
      <c r="N80" t="s">
        <v>18</v>
      </c>
      <c r="O80" t="s">
        <v>19</v>
      </c>
      <c r="P80" t="s">
        <v>20</v>
      </c>
      <c r="Q80">
        <v>59.7654683860153</v>
      </c>
    </row>
    <row r="81" spans="1:17" x14ac:dyDescent="0.3">
      <c r="A81">
        <v>79</v>
      </c>
      <c r="B81">
        <v>0</v>
      </c>
      <c r="C81">
        <v>79</v>
      </c>
      <c r="D81">
        <v>0</v>
      </c>
      <c r="E81">
        <v>177.88001410011199</v>
      </c>
      <c r="F81">
        <v>178.87855549994799</v>
      </c>
      <c r="G81">
        <v>178.89528489997599</v>
      </c>
      <c r="H81" t="s">
        <v>21</v>
      </c>
      <c r="I81">
        <v>1</v>
      </c>
      <c r="J81">
        <v>0.69962739991024103</v>
      </c>
      <c r="K81">
        <v>-4</v>
      </c>
      <c r="L81">
        <v>352540</v>
      </c>
      <c r="M81">
        <v>1</v>
      </c>
      <c r="N81" t="s">
        <v>18</v>
      </c>
      <c r="O81" t="s">
        <v>19</v>
      </c>
      <c r="P81" t="s">
        <v>20</v>
      </c>
      <c r="Q81">
        <v>59.7654683860153</v>
      </c>
    </row>
    <row r="82" spans="1:17" x14ac:dyDescent="0.3">
      <c r="A82">
        <v>80</v>
      </c>
      <c r="B82">
        <v>0</v>
      </c>
      <c r="C82">
        <v>80</v>
      </c>
      <c r="D82">
        <v>0</v>
      </c>
      <c r="E82">
        <v>179.59601549990401</v>
      </c>
      <c r="F82">
        <v>180.59478229982699</v>
      </c>
      <c r="G82">
        <v>180.611476199701</v>
      </c>
      <c r="H82" t="s">
        <v>21</v>
      </c>
      <c r="I82">
        <v>1</v>
      </c>
      <c r="J82">
        <v>0.76799389999359802</v>
      </c>
      <c r="K82">
        <v>-4</v>
      </c>
      <c r="L82">
        <v>352540</v>
      </c>
      <c r="M82">
        <v>1</v>
      </c>
      <c r="N82" t="s">
        <v>18</v>
      </c>
      <c r="O82" t="s">
        <v>19</v>
      </c>
      <c r="P82" t="s">
        <v>20</v>
      </c>
      <c r="Q82">
        <v>59.7654683860153</v>
      </c>
    </row>
    <row r="83" spans="1:17" x14ac:dyDescent="0.3">
      <c r="A83">
        <v>81</v>
      </c>
      <c r="B83">
        <v>0</v>
      </c>
      <c r="C83">
        <v>81</v>
      </c>
      <c r="D83">
        <v>0</v>
      </c>
      <c r="E83">
        <v>181.39452269999299</v>
      </c>
      <c r="F83">
        <v>182.39486739970701</v>
      </c>
      <c r="G83">
        <v>182.39486739970701</v>
      </c>
      <c r="H83" t="s">
        <v>17</v>
      </c>
      <c r="I83">
        <v>1</v>
      </c>
      <c r="J83">
        <v>0.77682039979845197</v>
      </c>
      <c r="K83">
        <v>0</v>
      </c>
      <c r="L83">
        <v>352540</v>
      </c>
      <c r="M83">
        <v>1</v>
      </c>
      <c r="N83" t="s">
        <v>18</v>
      </c>
      <c r="O83" t="s">
        <v>19</v>
      </c>
      <c r="P83" t="s">
        <v>20</v>
      </c>
      <c r="Q83">
        <v>59.7654683860153</v>
      </c>
    </row>
    <row r="84" spans="1:17" x14ac:dyDescent="0.3">
      <c r="A84">
        <v>82</v>
      </c>
      <c r="B84">
        <v>0</v>
      </c>
      <c r="C84">
        <v>82</v>
      </c>
      <c r="D84">
        <v>0</v>
      </c>
      <c r="E84">
        <v>183.19640599982799</v>
      </c>
      <c r="F84">
        <v>184.19445690000401</v>
      </c>
      <c r="G84">
        <v>184.211192799732</v>
      </c>
      <c r="H84" t="s">
        <v>21</v>
      </c>
      <c r="I84">
        <v>1</v>
      </c>
      <c r="J84">
        <v>0.73219749983400095</v>
      </c>
      <c r="K84">
        <v>4</v>
      </c>
      <c r="L84">
        <v>352540</v>
      </c>
      <c r="M84">
        <v>1</v>
      </c>
      <c r="N84" t="s">
        <v>18</v>
      </c>
      <c r="O84" t="s">
        <v>19</v>
      </c>
      <c r="P84" t="s">
        <v>20</v>
      </c>
      <c r="Q84">
        <v>59.7654683860153</v>
      </c>
    </row>
    <row r="85" spans="1:17" x14ac:dyDescent="0.3">
      <c r="A85">
        <v>83</v>
      </c>
      <c r="B85">
        <v>0</v>
      </c>
      <c r="C85">
        <v>83</v>
      </c>
      <c r="D85">
        <v>0</v>
      </c>
      <c r="E85">
        <v>184.94447949994299</v>
      </c>
      <c r="F85">
        <v>185.944272600114</v>
      </c>
      <c r="G85">
        <v>185.944272600114</v>
      </c>
      <c r="H85" t="s">
        <v>17</v>
      </c>
      <c r="I85">
        <v>1</v>
      </c>
      <c r="J85">
        <v>0.90110400039702598</v>
      </c>
      <c r="K85">
        <v>0</v>
      </c>
      <c r="L85">
        <v>352540</v>
      </c>
      <c r="M85">
        <v>1</v>
      </c>
      <c r="N85" t="s">
        <v>18</v>
      </c>
      <c r="O85" t="s">
        <v>19</v>
      </c>
      <c r="P85" t="s">
        <v>20</v>
      </c>
      <c r="Q85">
        <v>59.7654683860153</v>
      </c>
    </row>
    <row r="86" spans="1:17" x14ac:dyDescent="0.3">
      <c r="A86">
        <v>84</v>
      </c>
      <c r="B86">
        <v>0</v>
      </c>
      <c r="C86">
        <v>84</v>
      </c>
      <c r="D86">
        <v>0</v>
      </c>
      <c r="E86">
        <v>186.87709689978499</v>
      </c>
      <c r="F86">
        <v>187.877193499822</v>
      </c>
      <c r="G86">
        <v>187.877193499822</v>
      </c>
      <c r="H86" t="s">
        <v>17</v>
      </c>
      <c r="I86">
        <v>0</v>
      </c>
      <c r="J86">
        <v>0.72748879995197002</v>
      </c>
      <c r="K86">
        <v>1</v>
      </c>
      <c r="L86">
        <v>352540</v>
      </c>
      <c r="M86">
        <v>1</v>
      </c>
      <c r="N86" t="s">
        <v>18</v>
      </c>
      <c r="O86" t="s">
        <v>19</v>
      </c>
      <c r="P86" t="s">
        <v>20</v>
      </c>
      <c r="Q86">
        <v>59.7654683860153</v>
      </c>
    </row>
    <row r="87" spans="1:17" x14ac:dyDescent="0.3">
      <c r="A87">
        <v>85</v>
      </c>
      <c r="B87">
        <v>0</v>
      </c>
      <c r="C87">
        <v>85</v>
      </c>
      <c r="D87">
        <v>0</v>
      </c>
      <c r="E87">
        <v>188.62851999979401</v>
      </c>
      <c r="F87">
        <v>189.627015399746</v>
      </c>
      <c r="G87">
        <v>189.64381759986199</v>
      </c>
      <c r="H87" t="s">
        <v>21</v>
      </c>
      <c r="I87">
        <v>1</v>
      </c>
      <c r="J87">
        <v>0.81699999980628402</v>
      </c>
      <c r="K87">
        <v>4</v>
      </c>
      <c r="L87">
        <v>352540</v>
      </c>
      <c r="M87">
        <v>1</v>
      </c>
      <c r="N87" t="s">
        <v>18</v>
      </c>
      <c r="O87" t="s">
        <v>19</v>
      </c>
      <c r="P87" t="s">
        <v>20</v>
      </c>
      <c r="Q87">
        <v>59.7654683860153</v>
      </c>
    </row>
    <row r="88" spans="1:17" x14ac:dyDescent="0.3">
      <c r="A88">
        <v>86</v>
      </c>
      <c r="B88">
        <v>0</v>
      </c>
      <c r="C88">
        <v>86</v>
      </c>
      <c r="D88">
        <v>0</v>
      </c>
      <c r="E88">
        <v>190.461128899827</v>
      </c>
      <c r="F88">
        <v>191.46020229998899</v>
      </c>
      <c r="G88">
        <v>191.46020229998899</v>
      </c>
      <c r="H88" t="s">
        <v>17</v>
      </c>
      <c r="I88">
        <v>0</v>
      </c>
      <c r="J88">
        <v>0.78693710034713105</v>
      </c>
      <c r="K88">
        <v>1</v>
      </c>
      <c r="L88">
        <v>352540</v>
      </c>
      <c r="M88">
        <v>1</v>
      </c>
      <c r="N88" t="s">
        <v>18</v>
      </c>
      <c r="O88" t="s">
        <v>19</v>
      </c>
      <c r="P88" t="s">
        <v>20</v>
      </c>
      <c r="Q88">
        <v>59.7654683860153</v>
      </c>
    </row>
    <row r="89" spans="1:17" x14ac:dyDescent="0.3">
      <c r="A89">
        <v>87</v>
      </c>
      <c r="B89">
        <v>0</v>
      </c>
      <c r="C89">
        <v>87</v>
      </c>
      <c r="D89">
        <v>0</v>
      </c>
      <c r="E89">
        <v>192.27647239994201</v>
      </c>
      <c r="F89">
        <v>193.27654090011399</v>
      </c>
      <c r="G89">
        <v>193.27654090011399</v>
      </c>
      <c r="H89" t="s">
        <v>21</v>
      </c>
      <c r="I89">
        <v>1</v>
      </c>
      <c r="J89">
        <v>0.81937490031123095</v>
      </c>
      <c r="K89">
        <v>4</v>
      </c>
      <c r="L89">
        <v>352540</v>
      </c>
      <c r="M89">
        <v>1</v>
      </c>
      <c r="N89" t="s">
        <v>18</v>
      </c>
      <c r="O89" t="s">
        <v>19</v>
      </c>
      <c r="P89" t="s">
        <v>20</v>
      </c>
      <c r="Q89">
        <v>59.7654683860153</v>
      </c>
    </row>
    <row r="90" spans="1:17" x14ac:dyDescent="0.3">
      <c r="A90">
        <v>88</v>
      </c>
      <c r="B90">
        <v>0</v>
      </c>
      <c r="C90">
        <v>88</v>
      </c>
      <c r="D90">
        <v>0</v>
      </c>
      <c r="E90">
        <v>194.12633850006301</v>
      </c>
      <c r="F90">
        <v>195.126408099662</v>
      </c>
      <c r="G90">
        <v>195.126408099662</v>
      </c>
      <c r="H90" t="s">
        <v>21</v>
      </c>
      <c r="I90">
        <v>1</v>
      </c>
      <c r="J90">
        <v>0.90877370024099902</v>
      </c>
      <c r="K90">
        <v>-3</v>
      </c>
      <c r="L90">
        <v>352540</v>
      </c>
      <c r="M90">
        <v>1</v>
      </c>
      <c r="N90" t="s">
        <v>18</v>
      </c>
      <c r="O90" t="s">
        <v>19</v>
      </c>
      <c r="P90" t="s">
        <v>20</v>
      </c>
      <c r="Q90">
        <v>59.7654683860153</v>
      </c>
    </row>
    <row r="91" spans="1:17" x14ac:dyDescent="0.3">
      <c r="A91">
        <v>89</v>
      </c>
      <c r="B91">
        <v>0</v>
      </c>
      <c r="C91">
        <v>89</v>
      </c>
      <c r="D91">
        <v>0</v>
      </c>
      <c r="E91">
        <v>196.060462499968</v>
      </c>
      <c r="F91">
        <v>197.059489099774</v>
      </c>
      <c r="G91">
        <v>197.076169299893</v>
      </c>
      <c r="H91" t="s">
        <v>21</v>
      </c>
      <c r="I91">
        <v>1</v>
      </c>
      <c r="J91">
        <v>0.935641400050371</v>
      </c>
      <c r="K91">
        <v>-4</v>
      </c>
      <c r="L91">
        <v>352540</v>
      </c>
      <c r="M91">
        <v>1</v>
      </c>
      <c r="N91" t="s">
        <v>18</v>
      </c>
      <c r="O91" t="s">
        <v>19</v>
      </c>
      <c r="P91" t="s">
        <v>20</v>
      </c>
      <c r="Q91">
        <v>59.7654683860153</v>
      </c>
    </row>
    <row r="92" spans="1:17" x14ac:dyDescent="0.3">
      <c r="A92">
        <v>90</v>
      </c>
      <c r="B92">
        <v>0</v>
      </c>
      <c r="C92">
        <v>90</v>
      </c>
      <c r="D92">
        <v>0</v>
      </c>
      <c r="E92">
        <v>198.027550699654</v>
      </c>
      <c r="F92">
        <v>199.03903950005699</v>
      </c>
      <c r="G92">
        <v>199.049045099876</v>
      </c>
      <c r="H92" t="s">
        <v>17</v>
      </c>
      <c r="I92">
        <v>1</v>
      </c>
      <c r="J92">
        <v>0.66014830023050297</v>
      </c>
      <c r="K92">
        <v>0</v>
      </c>
      <c r="L92">
        <v>352540</v>
      </c>
      <c r="M92">
        <v>1</v>
      </c>
      <c r="N92" t="s">
        <v>18</v>
      </c>
      <c r="O92" t="s">
        <v>19</v>
      </c>
      <c r="P92" t="s">
        <v>20</v>
      </c>
      <c r="Q92">
        <v>59.7654683860153</v>
      </c>
    </row>
    <row r="93" spans="1:17" x14ac:dyDescent="0.3">
      <c r="A93">
        <v>91</v>
      </c>
      <c r="B93">
        <v>0</v>
      </c>
      <c r="C93">
        <v>91</v>
      </c>
      <c r="D93">
        <v>0</v>
      </c>
      <c r="E93">
        <v>199.726139999926</v>
      </c>
      <c r="F93">
        <v>200.72571730008301</v>
      </c>
      <c r="G93">
        <v>200.72571730008301</v>
      </c>
      <c r="H93" t="s">
        <v>17</v>
      </c>
      <c r="I93">
        <v>1</v>
      </c>
      <c r="J93">
        <v>0.69841369986534096</v>
      </c>
      <c r="K93">
        <v>0</v>
      </c>
      <c r="L93">
        <v>352540</v>
      </c>
      <c r="M93">
        <v>1</v>
      </c>
      <c r="N93" t="s">
        <v>18</v>
      </c>
      <c r="O93" t="s">
        <v>19</v>
      </c>
      <c r="P93" t="s">
        <v>20</v>
      </c>
      <c r="Q93">
        <v>59.7654683860153</v>
      </c>
    </row>
    <row r="94" spans="1:17" x14ac:dyDescent="0.3">
      <c r="A94">
        <v>92</v>
      </c>
      <c r="B94">
        <v>0</v>
      </c>
      <c r="C94">
        <v>92</v>
      </c>
      <c r="D94">
        <v>0</v>
      </c>
      <c r="E94">
        <v>201.44301099982101</v>
      </c>
      <c r="F94">
        <v>202.44206679984899</v>
      </c>
      <c r="G94">
        <v>202.44206679984899</v>
      </c>
      <c r="H94" t="s">
        <v>17</v>
      </c>
      <c r="I94">
        <v>1</v>
      </c>
      <c r="J94">
        <v>1.0245448998175499</v>
      </c>
      <c r="K94">
        <v>0</v>
      </c>
      <c r="L94">
        <v>352540</v>
      </c>
      <c r="M94">
        <v>1</v>
      </c>
      <c r="N94" t="s">
        <v>18</v>
      </c>
      <c r="O94" t="s">
        <v>19</v>
      </c>
      <c r="P94" t="s">
        <v>20</v>
      </c>
      <c r="Q94">
        <v>59.7654683860153</v>
      </c>
    </row>
    <row r="95" spans="1:17" x14ac:dyDescent="0.3">
      <c r="A95">
        <v>93</v>
      </c>
      <c r="B95">
        <v>0</v>
      </c>
      <c r="C95">
        <v>93</v>
      </c>
      <c r="D95">
        <v>0</v>
      </c>
      <c r="E95">
        <v>203.502854699734</v>
      </c>
      <c r="F95">
        <v>204.49182439967899</v>
      </c>
      <c r="G95">
        <v>204.508419699966</v>
      </c>
      <c r="H95" t="s">
        <v>21</v>
      </c>
      <c r="I95">
        <v>1</v>
      </c>
      <c r="J95">
        <v>0.97943199984729201</v>
      </c>
      <c r="K95">
        <v>-2</v>
      </c>
      <c r="L95">
        <v>352540</v>
      </c>
      <c r="M95">
        <v>1</v>
      </c>
      <c r="N95" t="s">
        <v>18</v>
      </c>
      <c r="O95" t="s">
        <v>19</v>
      </c>
      <c r="P95" t="s">
        <v>20</v>
      </c>
      <c r="Q95">
        <v>59.7654683860153</v>
      </c>
    </row>
    <row r="96" spans="1:17" x14ac:dyDescent="0.3">
      <c r="A96">
        <v>94</v>
      </c>
      <c r="B96">
        <v>0</v>
      </c>
      <c r="C96">
        <v>94</v>
      </c>
      <c r="D96">
        <v>0</v>
      </c>
      <c r="E96">
        <v>205.492300999816</v>
      </c>
      <c r="F96">
        <v>206.49143219972001</v>
      </c>
      <c r="G96">
        <v>206.49143219972001</v>
      </c>
      <c r="H96" t="s">
        <v>21</v>
      </c>
      <c r="I96">
        <v>1</v>
      </c>
      <c r="J96">
        <v>0.82373750023543801</v>
      </c>
      <c r="K96">
        <v>-4</v>
      </c>
      <c r="L96">
        <v>352540</v>
      </c>
      <c r="M96">
        <v>1</v>
      </c>
      <c r="N96" t="s">
        <v>18</v>
      </c>
      <c r="O96" t="s">
        <v>19</v>
      </c>
      <c r="P96" t="s">
        <v>20</v>
      </c>
      <c r="Q96">
        <v>59.7654683860153</v>
      </c>
    </row>
    <row r="97" spans="1:17" x14ac:dyDescent="0.3">
      <c r="A97">
        <v>95</v>
      </c>
      <c r="B97">
        <v>0</v>
      </c>
      <c r="C97">
        <v>95</v>
      </c>
      <c r="D97">
        <v>0</v>
      </c>
      <c r="E97">
        <v>207.342091999948</v>
      </c>
      <c r="F97">
        <v>208.34131840011099</v>
      </c>
      <c r="G97">
        <v>208.34131840011099</v>
      </c>
      <c r="H97" t="s">
        <v>17</v>
      </c>
      <c r="I97">
        <v>1</v>
      </c>
      <c r="J97">
        <v>0.72310210019349996</v>
      </c>
      <c r="K97">
        <v>0</v>
      </c>
      <c r="L97">
        <v>352540</v>
      </c>
      <c r="M97">
        <v>1</v>
      </c>
      <c r="N97" t="s">
        <v>18</v>
      </c>
      <c r="O97" t="s">
        <v>19</v>
      </c>
      <c r="P97" t="s">
        <v>20</v>
      </c>
      <c r="Q97">
        <v>59.7654683860153</v>
      </c>
    </row>
    <row r="98" spans="1:17" x14ac:dyDescent="0.3">
      <c r="A98">
        <v>96</v>
      </c>
      <c r="B98">
        <v>0</v>
      </c>
      <c r="C98">
        <v>96</v>
      </c>
      <c r="D98">
        <v>0</v>
      </c>
      <c r="E98">
        <v>209.091907399706</v>
      </c>
      <c r="F98">
        <v>210.09107379987799</v>
      </c>
      <c r="G98">
        <v>210.09107379987799</v>
      </c>
      <c r="H98" t="s">
        <v>21</v>
      </c>
      <c r="I98">
        <v>1</v>
      </c>
      <c r="J98">
        <v>1.35653400002047</v>
      </c>
      <c r="K98">
        <v>-2</v>
      </c>
      <c r="L98">
        <v>352540</v>
      </c>
      <c r="M98">
        <v>1</v>
      </c>
      <c r="N98" t="s">
        <v>18</v>
      </c>
      <c r="O98" t="s">
        <v>19</v>
      </c>
      <c r="P98" t="s">
        <v>20</v>
      </c>
      <c r="Q98">
        <v>59.7654683860153</v>
      </c>
    </row>
    <row r="99" spans="1:17" x14ac:dyDescent="0.3">
      <c r="A99">
        <v>97</v>
      </c>
      <c r="B99">
        <v>0</v>
      </c>
      <c r="C99">
        <v>97</v>
      </c>
      <c r="D99">
        <v>0</v>
      </c>
      <c r="E99">
        <v>211.47527719987499</v>
      </c>
      <c r="F99">
        <v>212.47430619969899</v>
      </c>
      <c r="G99">
        <v>212.49083419982301</v>
      </c>
      <c r="H99" t="s">
        <v>17</v>
      </c>
      <c r="I99">
        <v>1</v>
      </c>
      <c r="J99">
        <v>0.72867950005456805</v>
      </c>
      <c r="K99">
        <v>0</v>
      </c>
      <c r="L99">
        <v>352540</v>
      </c>
      <c r="M99">
        <v>1</v>
      </c>
      <c r="N99" t="s">
        <v>18</v>
      </c>
      <c r="O99" t="s">
        <v>19</v>
      </c>
      <c r="P99" t="s">
        <v>20</v>
      </c>
      <c r="Q99">
        <v>59.7654683860153</v>
      </c>
    </row>
    <row r="100" spans="1:17" x14ac:dyDescent="0.3">
      <c r="A100">
        <v>98</v>
      </c>
      <c r="B100">
        <v>0</v>
      </c>
      <c r="C100">
        <v>98</v>
      </c>
      <c r="D100">
        <v>0</v>
      </c>
      <c r="E100">
        <v>213.23590359976501</v>
      </c>
      <c r="F100">
        <v>214.22394979977901</v>
      </c>
      <c r="G100">
        <v>214.24083949998001</v>
      </c>
      <c r="H100" t="s">
        <v>21</v>
      </c>
      <c r="I100">
        <v>1</v>
      </c>
      <c r="J100">
        <v>1.77169580012559</v>
      </c>
      <c r="K100">
        <v>-2</v>
      </c>
      <c r="L100">
        <v>352540</v>
      </c>
      <c r="M100">
        <v>1</v>
      </c>
      <c r="N100" t="s">
        <v>18</v>
      </c>
      <c r="O100" t="s">
        <v>19</v>
      </c>
      <c r="P100" t="s">
        <v>20</v>
      </c>
      <c r="Q100">
        <v>59.7654683860153</v>
      </c>
    </row>
    <row r="101" spans="1:17" x14ac:dyDescent="0.3">
      <c r="A101">
        <v>99</v>
      </c>
      <c r="B101">
        <v>0</v>
      </c>
      <c r="C101">
        <v>99</v>
      </c>
      <c r="D101">
        <v>0</v>
      </c>
      <c r="E101">
        <v>216.02440320001901</v>
      </c>
      <c r="F101">
        <v>217.02355819987099</v>
      </c>
      <c r="G101">
        <v>217.02355819987099</v>
      </c>
      <c r="H101" t="s">
        <v>21</v>
      </c>
      <c r="I101">
        <v>1</v>
      </c>
      <c r="J101">
        <v>0.70113909989595402</v>
      </c>
      <c r="K101">
        <v>-5</v>
      </c>
      <c r="L101">
        <v>352540</v>
      </c>
      <c r="M101">
        <v>1</v>
      </c>
      <c r="N101" t="s">
        <v>18</v>
      </c>
      <c r="O101" t="s">
        <v>19</v>
      </c>
      <c r="P101" t="s">
        <v>20</v>
      </c>
      <c r="Q101">
        <v>59.7654683860153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1"/>
  <sheetViews>
    <sheetView tabSelected="1" workbookViewId="0">
      <selection activeCell="N21" sqref="N21"/>
    </sheetView>
  </sheetViews>
  <sheetFormatPr defaultRowHeight="14.4" x14ac:dyDescent="0.3"/>
  <cols>
    <col min="2" max="2" width="13.21875" customWidth="1"/>
    <col min="14" max="14" width="15.5546875" customWidth="1"/>
    <col min="17" max="17" width="14.6640625" customWidth="1"/>
    <col min="18" max="18" width="12" customWidth="1"/>
    <col min="19" max="19" width="14.6640625" customWidth="1"/>
  </cols>
  <sheetData>
    <row r="1" spans="1:19" x14ac:dyDescent="0.3">
      <c r="A1" t="s">
        <v>7</v>
      </c>
      <c r="B1" t="s">
        <v>8</v>
      </c>
      <c r="C1" t="s">
        <v>10</v>
      </c>
      <c r="E1" t="s">
        <v>22</v>
      </c>
      <c r="F1" t="s">
        <v>23</v>
      </c>
      <c r="G1" t="s">
        <v>24</v>
      </c>
      <c r="H1" t="s">
        <v>25</v>
      </c>
    </row>
    <row r="2" spans="1:19" x14ac:dyDescent="0.3">
      <c r="A2" t="s">
        <v>17</v>
      </c>
      <c r="B2">
        <v>1</v>
      </c>
      <c r="C2">
        <v>0</v>
      </c>
      <c r="E2">
        <v>1</v>
      </c>
    </row>
    <row r="3" spans="1:19" x14ac:dyDescent="0.3">
      <c r="A3" t="s">
        <v>17</v>
      </c>
      <c r="B3">
        <v>1</v>
      </c>
      <c r="C3">
        <v>0</v>
      </c>
      <c r="E3">
        <v>1</v>
      </c>
      <c r="M3" t="s">
        <v>26</v>
      </c>
    </row>
    <row r="4" spans="1:19" x14ac:dyDescent="0.3">
      <c r="A4" t="s">
        <v>17</v>
      </c>
      <c r="B4">
        <v>1</v>
      </c>
      <c r="C4">
        <v>0</v>
      </c>
      <c r="E4">
        <v>1</v>
      </c>
    </row>
    <row r="5" spans="1:19" x14ac:dyDescent="0.3">
      <c r="A5" t="s">
        <v>21</v>
      </c>
      <c r="B5">
        <v>1</v>
      </c>
      <c r="C5">
        <v>-4</v>
      </c>
      <c r="H5">
        <v>1</v>
      </c>
      <c r="M5" t="s">
        <v>29</v>
      </c>
    </row>
    <row r="6" spans="1:19" x14ac:dyDescent="0.3">
      <c r="A6" t="s">
        <v>21</v>
      </c>
      <c r="B6">
        <v>1</v>
      </c>
      <c r="C6">
        <v>4</v>
      </c>
      <c r="H6">
        <v>1</v>
      </c>
    </row>
    <row r="7" spans="1:19" x14ac:dyDescent="0.3">
      <c r="A7" t="s">
        <v>17</v>
      </c>
      <c r="B7">
        <v>1</v>
      </c>
      <c r="C7">
        <v>0</v>
      </c>
      <c r="E7">
        <v>1</v>
      </c>
      <c r="M7" t="s">
        <v>28</v>
      </c>
    </row>
    <row r="8" spans="1:19" x14ac:dyDescent="0.3">
      <c r="A8" t="s">
        <v>17</v>
      </c>
      <c r="B8">
        <v>0</v>
      </c>
      <c r="C8">
        <v>1</v>
      </c>
      <c r="G8">
        <v>1</v>
      </c>
    </row>
    <row r="9" spans="1:19" x14ac:dyDescent="0.3">
      <c r="A9" t="s">
        <v>17</v>
      </c>
      <c r="B9">
        <v>1</v>
      </c>
      <c r="C9">
        <v>0</v>
      </c>
      <c r="E9">
        <v>1</v>
      </c>
      <c r="M9" t="s">
        <v>27</v>
      </c>
    </row>
    <row r="10" spans="1:19" x14ac:dyDescent="0.3">
      <c r="A10" t="s">
        <v>17</v>
      </c>
      <c r="B10">
        <v>1</v>
      </c>
      <c r="C10">
        <v>0</v>
      </c>
      <c r="E10">
        <v>1</v>
      </c>
    </row>
    <row r="11" spans="1:19" x14ac:dyDescent="0.3">
      <c r="A11" t="s">
        <v>21</v>
      </c>
      <c r="B11">
        <v>1</v>
      </c>
      <c r="C11">
        <v>-2</v>
      </c>
      <c r="H11">
        <v>1</v>
      </c>
    </row>
    <row r="12" spans="1:19" x14ac:dyDescent="0.3">
      <c r="A12" t="s">
        <v>21</v>
      </c>
      <c r="B12">
        <v>1</v>
      </c>
      <c r="C12">
        <v>-4</v>
      </c>
      <c r="H12">
        <v>1</v>
      </c>
    </row>
    <row r="13" spans="1:19" x14ac:dyDescent="0.3">
      <c r="A13" t="s">
        <v>21</v>
      </c>
      <c r="B13">
        <v>1</v>
      </c>
      <c r="C13">
        <v>-3</v>
      </c>
      <c r="H13">
        <v>1</v>
      </c>
      <c r="Q13" t="s">
        <v>38</v>
      </c>
      <c r="R13" t="s">
        <v>37</v>
      </c>
      <c r="S13">
        <f>R18/(R18+S18)</f>
        <v>0.9555555555555556</v>
      </c>
    </row>
    <row r="14" spans="1:19" x14ac:dyDescent="0.3">
      <c r="A14" t="s">
        <v>17</v>
      </c>
      <c r="B14">
        <v>1</v>
      </c>
      <c r="C14">
        <v>0</v>
      </c>
      <c r="E14">
        <v>1</v>
      </c>
      <c r="L14" t="s">
        <v>41</v>
      </c>
      <c r="O14">
        <f>NORMSINV(S13)-NORMSINV(S14)</f>
        <v>2.4193368453652693</v>
      </c>
      <c r="Q14" t="s">
        <v>39</v>
      </c>
      <c r="R14" t="s">
        <v>40</v>
      </c>
      <c r="S14">
        <f>R19/(R19+S19)</f>
        <v>0.23636363636363636</v>
      </c>
    </row>
    <row r="15" spans="1:19" x14ac:dyDescent="0.3">
      <c r="A15" t="s">
        <v>21</v>
      </c>
      <c r="B15">
        <v>1</v>
      </c>
      <c r="C15">
        <v>3</v>
      </c>
      <c r="H15">
        <v>1</v>
      </c>
      <c r="L15" t="s">
        <v>42</v>
      </c>
      <c r="O15">
        <f>-((NORMSINV(S13)+NORMSINV(S14))/2)</f>
        <v>-0.49161974416962501</v>
      </c>
    </row>
    <row r="16" spans="1:19" x14ac:dyDescent="0.3">
      <c r="A16" t="s">
        <v>21</v>
      </c>
      <c r="B16">
        <v>1</v>
      </c>
      <c r="C16">
        <v>-4</v>
      </c>
      <c r="H16">
        <v>1</v>
      </c>
    </row>
    <row r="17" spans="1:19" x14ac:dyDescent="0.3">
      <c r="A17" t="s">
        <v>17</v>
      </c>
      <c r="B17">
        <v>1</v>
      </c>
      <c r="C17">
        <v>0</v>
      </c>
      <c r="E17">
        <v>1</v>
      </c>
      <c r="Q17" s="1"/>
      <c r="R17" s="1" t="s">
        <v>30</v>
      </c>
      <c r="S17" s="1" t="s">
        <v>31</v>
      </c>
    </row>
    <row r="18" spans="1:19" x14ac:dyDescent="0.3">
      <c r="A18" t="s">
        <v>17</v>
      </c>
      <c r="B18">
        <v>0</v>
      </c>
      <c r="C18">
        <v>1</v>
      </c>
      <c r="G18">
        <v>1</v>
      </c>
      <c r="Q18" s="1" t="s">
        <v>32</v>
      </c>
      <c r="R18" s="1">
        <f>SUM(E:E)</f>
        <v>43</v>
      </c>
      <c r="S18" s="1">
        <f>SUM(F:F)</f>
        <v>2</v>
      </c>
    </row>
    <row r="19" spans="1:19" x14ac:dyDescent="0.3">
      <c r="A19" t="s">
        <v>17</v>
      </c>
      <c r="B19">
        <v>1</v>
      </c>
      <c r="C19">
        <v>0</v>
      </c>
      <c r="E19">
        <v>1</v>
      </c>
      <c r="Q19" s="1" t="s">
        <v>33</v>
      </c>
      <c r="R19" s="1">
        <f>SUM(G:G)</f>
        <v>13</v>
      </c>
      <c r="S19" s="1">
        <f>SUM(H:H)</f>
        <v>42</v>
      </c>
    </row>
    <row r="20" spans="1:19" x14ac:dyDescent="0.3">
      <c r="A20" t="s">
        <v>17</v>
      </c>
      <c r="B20">
        <v>1</v>
      </c>
      <c r="C20">
        <v>0</v>
      </c>
      <c r="E20">
        <v>1</v>
      </c>
    </row>
    <row r="21" spans="1:19" x14ac:dyDescent="0.3">
      <c r="A21" t="s">
        <v>21</v>
      </c>
      <c r="B21">
        <v>1</v>
      </c>
      <c r="C21">
        <v>2</v>
      </c>
      <c r="H21">
        <v>1</v>
      </c>
    </row>
    <row r="22" spans="1:19" x14ac:dyDescent="0.3">
      <c r="A22" t="s">
        <v>21</v>
      </c>
      <c r="B22">
        <v>0</v>
      </c>
      <c r="C22">
        <v>0</v>
      </c>
      <c r="F22">
        <v>1</v>
      </c>
      <c r="Q22" s="1"/>
      <c r="R22" s="1" t="s">
        <v>30</v>
      </c>
      <c r="S22" s="1" t="s">
        <v>31</v>
      </c>
    </row>
    <row r="23" spans="1:19" x14ac:dyDescent="0.3">
      <c r="A23" t="s">
        <v>17</v>
      </c>
      <c r="B23">
        <v>0</v>
      </c>
      <c r="C23">
        <v>2</v>
      </c>
      <c r="G23">
        <v>1</v>
      </c>
      <c r="Q23" s="1" t="s">
        <v>32</v>
      </c>
      <c r="R23" s="1" t="s">
        <v>22</v>
      </c>
      <c r="S23" s="1" t="s">
        <v>34</v>
      </c>
    </row>
    <row r="24" spans="1:19" x14ac:dyDescent="0.3">
      <c r="A24" t="s">
        <v>21</v>
      </c>
      <c r="B24">
        <v>1</v>
      </c>
      <c r="C24">
        <v>4</v>
      </c>
      <c r="H24">
        <v>1</v>
      </c>
      <c r="Q24" s="1" t="s">
        <v>33</v>
      </c>
      <c r="R24" s="1" t="s">
        <v>35</v>
      </c>
      <c r="S24" s="1" t="s">
        <v>36</v>
      </c>
    </row>
    <row r="25" spans="1:19" x14ac:dyDescent="0.3">
      <c r="A25" t="s">
        <v>17</v>
      </c>
      <c r="B25">
        <v>1</v>
      </c>
      <c r="C25">
        <v>0</v>
      </c>
      <c r="E25">
        <v>1</v>
      </c>
    </row>
    <row r="26" spans="1:19" x14ac:dyDescent="0.3">
      <c r="A26" t="s">
        <v>17</v>
      </c>
      <c r="B26">
        <v>1</v>
      </c>
      <c r="C26">
        <v>0</v>
      </c>
      <c r="E26">
        <v>1</v>
      </c>
    </row>
    <row r="27" spans="1:19" x14ac:dyDescent="0.3">
      <c r="A27" t="s">
        <v>17</v>
      </c>
      <c r="B27">
        <v>1</v>
      </c>
      <c r="C27">
        <v>0</v>
      </c>
      <c r="E27">
        <v>1</v>
      </c>
    </row>
    <row r="28" spans="1:19" x14ac:dyDescent="0.3">
      <c r="A28" t="s">
        <v>17</v>
      </c>
      <c r="B28">
        <v>0</v>
      </c>
      <c r="C28">
        <v>1</v>
      </c>
      <c r="G28">
        <v>1</v>
      </c>
    </row>
    <row r="29" spans="1:19" x14ac:dyDescent="0.3">
      <c r="A29" t="s">
        <v>17</v>
      </c>
      <c r="B29">
        <v>0</v>
      </c>
      <c r="C29">
        <v>1</v>
      </c>
      <c r="G29">
        <v>1</v>
      </c>
    </row>
    <row r="30" spans="1:19" x14ac:dyDescent="0.3">
      <c r="A30" t="s">
        <v>21</v>
      </c>
      <c r="B30">
        <v>1</v>
      </c>
      <c r="C30">
        <v>3</v>
      </c>
      <c r="H30">
        <v>1</v>
      </c>
    </row>
    <row r="31" spans="1:19" x14ac:dyDescent="0.3">
      <c r="A31" t="s">
        <v>17</v>
      </c>
      <c r="B31">
        <v>1</v>
      </c>
      <c r="C31">
        <v>0</v>
      </c>
      <c r="E31">
        <v>1</v>
      </c>
    </row>
    <row r="32" spans="1:19" x14ac:dyDescent="0.3">
      <c r="A32" t="s">
        <v>17</v>
      </c>
      <c r="B32">
        <v>1</v>
      </c>
      <c r="C32">
        <v>0</v>
      </c>
      <c r="E32">
        <v>1</v>
      </c>
    </row>
    <row r="33" spans="1:8" x14ac:dyDescent="0.3">
      <c r="A33" t="s">
        <v>17</v>
      </c>
      <c r="B33">
        <v>1</v>
      </c>
      <c r="C33">
        <v>0</v>
      </c>
      <c r="E33">
        <v>1</v>
      </c>
    </row>
    <row r="34" spans="1:8" x14ac:dyDescent="0.3">
      <c r="A34" t="s">
        <v>21</v>
      </c>
      <c r="B34">
        <v>1</v>
      </c>
      <c r="C34">
        <v>-4</v>
      </c>
      <c r="H34">
        <v>1</v>
      </c>
    </row>
    <row r="35" spans="1:8" x14ac:dyDescent="0.3">
      <c r="A35" t="s">
        <v>21</v>
      </c>
      <c r="B35">
        <v>1</v>
      </c>
      <c r="C35">
        <v>3</v>
      </c>
      <c r="H35">
        <v>1</v>
      </c>
    </row>
    <row r="36" spans="1:8" x14ac:dyDescent="0.3">
      <c r="A36" t="s">
        <v>21</v>
      </c>
      <c r="B36">
        <v>1</v>
      </c>
      <c r="C36">
        <v>-5</v>
      </c>
      <c r="H36">
        <v>1</v>
      </c>
    </row>
    <row r="37" spans="1:8" x14ac:dyDescent="0.3">
      <c r="A37" t="s">
        <v>17</v>
      </c>
      <c r="B37">
        <v>1</v>
      </c>
      <c r="C37">
        <v>0</v>
      </c>
      <c r="E37">
        <v>1</v>
      </c>
    </row>
    <row r="38" spans="1:8" x14ac:dyDescent="0.3">
      <c r="A38" t="s">
        <v>21</v>
      </c>
      <c r="B38">
        <v>1</v>
      </c>
      <c r="C38">
        <v>-4</v>
      </c>
      <c r="H38">
        <v>1</v>
      </c>
    </row>
    <row r="39" spans="1:8" x14ac:dyDescent="0.3">
      <c r="A39" t="s">
        <v>17</v>
      </c>
      <c r="B39">
        <v>1</v>
      </c>
      <c r="C39">
        <v>0</v>
      </c>
      <c r="E39">
        <v>1</v>
      </c>
    </row>
    <row r="40" spans="1:8" x14ac:dyDescent="0.3">
      <c r="A40" t="s">
        <v>21</v>
      </c>
      <c r="B40">
        <v>1</v>
      </c>
      <c r="C40">
        <v>4</v>
      </c>
      <c r="H40">
        <v>1</v>
      </c>
    </row>
    <row r="41" spans="1:8" x14ac:dyDescent="0.3">
      <c r="A41" t="s">
        <v>17</v>
      </c>
      <c r="B41">
        <v>1</v>
      </c>
      <c r="C41">
        <v>0</v>
      </c>
      <c r="E41">
        <v>1</v>
      </c>
    </row>
    <row r="42" spans="1:8" x14ac:dyDescent="0.3">
      <c r="A42" t="s">
        <v>17</v>
      </c>
      <c r="B42">
        <v>1</v>
      </c>
      <c r="C42">
        <v>0</v>
      </c>
      <c r="E42">
        <v>1</v>
      </c>
    </row>
    <row r="43" spans="1:8" x14ac:dyDescent="0.3">
      <c r="A43" t="s">
        <v>17</v>
      </c>
      <c r="B43">
        <v>1</v>
      </c>
      <c r="C43">
        <v>0</v>
      </c>
      <c r="E43">
        <v>1</v>
      </c>
    </row>
    <row r="44" spans="1:8" x14ac:dyDescent="0.3">
      <c r="A44" t="s">
        <v>17</v>
      </c>
      <c r="B44">
        <v>1</v>
      </c>
      <c r="C44">
        <v>0</v>
      </c>
      <c r="E44">
        <v>1</v>
      </c>
    </row>
    <row r="45" spans="1:8" x14ac:dyDescent="0.3">
      <c r="A45" t="s">
        <v>21</v>
      </c>
      <c r="B45">
        <v>1</v>
      </c>
      <c r="C45">
        <v>-2</v>
      </c>
      <c r="H45">
        <v>1</v>
      </c>
    </row>
    <row r="46" spans="1:8" x14ac:dyDescent="0.3">
      <c r="A46" t="s">
        <v>17</v>
      </c>
      <c r="B46">
        <v>1</v>
      </c>
      <c r="C46">
        <v>0</v>
      </c>
      <c r="E46">
        <v>1</v>
      </c>
    </row>
    <row r="47" spans="1:8" x14ac:dyDescent="0.3">
      <c r="A47" t="s">
        <v>21</v>
      </c>
      <c r="B47">
        <v>1</v>
      </c>
      <c r="C47">
        <v>-5</v>
      </c>
      <c r="H47">
        <v>1</v>
      </c>
    </row>
    <row r="48" spans="1:8" x14ac:dyDescent="0.3">
      <c r="A48" t="s">
        <v>21</v>
      </c>
      <c r="B48">
        <v>1</v>
      </c>
      <c r="C48">
        <v>3</v>
      </c>
      <c r="H48">
        <v>1</v>
      </c>
    </row>
    <row r="49" spans="1:8" x14ac:dyDescent="0.3">
      <c r="A49" t="s">
        <v>17</v>
      </c>
      <c r="B49">
        <v>1</v>
      </c>
      <c r="C49">
        <v>0</v>
      </c>
      <c r="E49">
        <v>1</v>
      </c>
    </row>
    <row r="50" spans="1:8" x14ac:dyDescent="0.3">
      <c r="A50" t="s">
        <v>17</v>
      </c>
      <c r="B50">
        <v>1</v>
      </c>
      <c r="C50">
        <v>0</v>
      </c>
      <c r="E50">
        <v>1</v>
      </c>
    </row>
    <row r="51" spans="1:8" x14ac:dyDescent="0.3">
      <c r="A51" t="s">
        <v>17</v>
      </c>
      <c r="B51">
        <v>0</v>
      </c>
      <c r="C51">
        <v>2</v>
      </c>
      <c r="G51">
        <v>1</v>
      </c>
    </row>
    <row r="52" spans="1:8" x14ac:dyDescent="0.3">
      <c r="A52" t="s">
        <v>17</v>
      </c>
      <c r="B52">
        <v>1</v>
      </c>
      <c r="C52">
        <v>0</v>
      </c>
      <c r="E52">
        <v>1</v>
      </c>
    </row>
    <row r="53" spans="1:8" x14ac:dyDescent="0.3">
      <c r="A53" t="s">
        <v>17</v>
      </c>
      <c r="B53">
        <v>1</v>
      </c>
      <c r="C53">
        <v>0</v>
      </c>
      <c r="E53">
        <v>1</v>
      </c>
    </row>
    <row r="54" spans="1:8" x14ac:dyDescent="0.3">
      <c r="A54" t="s">
        <v>17</v>
      </c>
      <c r="B54">
        <v>1</v>
      </c>
      <c r="C54">
        <v>0</v>
      </c>
      <c r="E54">
        <v>1</v>
      </c>
    </row>
    <row r="55" spans="1:8" x14ac:dyDescent="0.3">
      <c r="A55" t="s">
        <v>17</v>
      </c>
      <c r="B55">
        <v>0</v>
      </c>
      <c r="C55">
        <v>2</v>
      </c>
      <c r="G55">
        <v>1</v>
      </c>
    </row>
    <row r="56" spans="1:8" x14ac:dyDescent="0.3">
      <c r="A56" t="s">
        <v>17</v>
      </c>
      <c r="B56">
        <v>0</v>
      </c>
      <c r="C56">
        <v>1</v>
      </c>
      <c r="G56">
        <v>1</v>
      </c>
    </row>
    <row r="57" spans="1:8" x14ac:dyDescent="0.3">
      <c r="A57" t="s">
        <v>17</v>
      </c>
      <c r="B57">
        <v>0</v>
      </c>
      <c r="C57">
        <v>2</v>
      </c>
      <c r="G57">
        <v>1</v>
      </c>
    </row>
    <row r="58" spans="1:8" x14ac:dyDescent="0.3">
      <c r="A58" t="s">
        <v>21</v>
      </c>
      <c r="B58">
        <v>1</v>
      </c>
      <c r="C58">
        <v>-2</v>
      </c>
      <c r="H58">
        <v>1</v>
      </c>
    </row>
    <row r="59" spans="1:8" x14ac:dyDescent="0.3">
      <c r="A59" t="s">
        <v>21</v>
      </c>
      <c r="B59">
        <v>1</v>
      </c>
      <c r="C59">
        <v>2</v>
      </c>
      <c r="H59">
        <v>1</v>
      </c>
    </row>
    <row r="60" spans="1:8" x14ac:dyDescent="0.3">
      <c r="A60" t="s">
        <v>17</v>
      </c>
      <c r="B60">
        <v>1</v>
      </c>
      <c r="C60">
        <v>0</v>
      </c>
      <c r="E60">
        <v>1</v>
      </c>
    </row>
    <row r="61" spans="1:8" x14ac:dyDescent="0.3">
      <c r="A61" t="s">
        <v>17</v>
      </c>
      <c r="B61">
        <v>1</v>
      </c>
      <c r="C61">
        <v>0</v>
      </c>
      <c r="E61">
        <v>1</v>
      </c>
    </row>
    <row r="62" spans="1:8" x14ac:dyDescent="0.3">
      <c r="A62" t="s">
        <v>21</v>
      </c>
      <c r="B62">
        <v>0</v>
      </c>
      <c r="C62">
        <v>0</v>
      </c>
      <c r="F62">
        <v>1</v>
      </c>
    </row>
    <row r="63" spans="1:8" x14ac:dyDescent="0.3">
      <c r="A63" t="s">
        <v>21</v>
      </c>
      <c r="B63">
        <v>1</v>
      </c>
      <c r="C63">
        <v>-5</v>
      </c>
      <c r="H63">
        <v>1</v>
      </c>
    </row>
    <row r="64" spans="1:8" x14ac:dyDescent="0.3">
      <c r="A64" t="s">
        <v>17</v>
      </c>
      <c r="B64">
        <v>1</v>
      </c>
      <c r="C64">
        <v>0</v>
      </c>
      <c r="E64">
        <v>1</v>
      </c>
    </row>
    <row r="65" spans="1:8" x14ac:dyDescent="0.3">
      <c r="A65" t="s">
        <v>17</v>
      </c>
      <c r="B65">
        <v>1</v>
      </c>
      <c r="C65">
        <v>0</v>
      </c>
      <c r="E65">
        <v>1</v>
      </c>
    </row>
    <row r="66" spans="1:8" x14ac:dyDescent="0.3">
      <c r="A66" t="s">
        <v>21</v>
      </c>
      <c r="B66">
        <v>1</v>
      </c>
      <c r="C66">
        <v>-4</v>
      </c>
      <c r="H66">
        <v>1</v>
      </c>
    </row>
    <row r="67" spans="1:8" x14ac:dyDescent="0.3">
      <c r="A67" t="s">
        <v>21</v>
      </c>
      <c r="B67">
        <v>1</v>
      </c>
      <c r="C67">
        <v>-3</v>
      </c>
      <c r="H67">
        <v>1</v>
      </c>
    </row>
    <row r="68" spans="1:8" x14ac:dyDescent="0.3">
      <c r="A68" t="s">
        <v>17</v>
      </c>
      <c r="B68">
        <v>1</v>
      </c>
      <c r="C68">
        <v>0</v>
      </c>
      <c r="E68">
        <v>1</v>
      </c>
    </row>
    <row r="69" spans="1:8" x14ac:dyDescent="0.3">
      <c r="A69" t="s">
        <v>17</v>
      </c>
      <c r="B69">
        <v>1</v>
      </c>
      <c r="C69">
        <v>0</v>
      </c>
      <c r="E69">
        <v>1</v>
      </c>
    </row>
    <row r="70" spans="1:8" x14ac:dyDescent="0.3">
      <c r="A70" t="s">
        <v>21</v>
      </c>
      <c r="B70">
        <v>1</v>
      </c>
      <c r="C70">
        <v>3</v>
      </c>
      <c r="H70">
        <v>1</v>
      </c>
    </row>
    <row r="71" spans="1:8" x14ac:dyDescent="0.3">
      <c r="A71" t="s">
        <v>21</v>
      </c>
      <c r="B71">
        <v>1</v>
      </c>
      <c r="C71">
        <v>-4</v>
      </c>
      <c r="H71">
        <v>1</v>
      </c>
    </row>
    <row r="72" spans="1:8" x14ac:dyDescent="0.3">
      <c r="A72" t="s">
        <v>21</v>
      </c>
      <c r="B72">
        <v>1</v>
      </c>
      <c r="C72">
        <v>-5</v>
      </c>
      <c r="H72">
        <v>1</v>
      </c>
    </row>
    <row r="73" spans="1:8" x14ac:dyDescent="0.3">
      <c r="A73" t="s">
        <v>21</v>
      </c>
      <c r="B73">
        <v>1</v>
      </c>
      <c r="C73">
        <v>2</v>
      </c>
      <c r="H73">
        <v>1</v>
      </c>
    </row>
    <row r="74" spans="1:8" x14ac:dyDescent="0.3">
      <c r="A74" t="s">
        <v>17</v>
      </c>
      <c r="B74">
        <v>0</v>
      </c>
      <c r="C74">
        <v>1</v>
      </c>
      <c r="G74">
        <v>1</v>
      </c>
    </row>
    <row r="75" spans="1:8" x14ac:dyDescent="0.3">
      <c r="A75" t="s">
        <v>21</v>
      </c>
      <c r="B75">
        <v>1</v>
      </c>
      <c r="C75">
        <v>-4</v>
      </c>
      <c r="H75">
        <v>1</v>
      </c>
    </row>
    <row r="76" spans="1:8" x14ac:dyDescent="0.3">
      <c r="A76" t="s">
        <v>17</v>
      </c>
      <c r="B76">
        <v>0</v>
      </c>
      <c r="C76">
        <v>2</v>
      </c>
      <c r="G76">
        <v>1</v>
      </c>
    </row>
    <row r="77" spans="1:8" x14ac:dyDescent="0.3">
      <c r="A77" t="s">
        <v>21</v>
      </c>
      <c r="B77">
        <v>1</v>
      </c>
      <c r="C77">
        <v>2</v>
      </c>
      <c r="H77">
        <v>1</v>
      </c>
    </row>
    <row r="78" spans="1:8" x14ac:dyDescent="0.3">
      <c r="A78" t="s">
        <v>17</v>
      </c>
      <c r="B78">
        <v>1</v>
      </c>
      <c r="C78">
        <v>0</v>
      </c>
      <c r="E78">
        <v>1</v>
      </c>
    </row>
    <row r="79" spans="1:8" x14ac:dyDescent="0.3">
      <c r="A79" t="s">
        <v>21</v>
      </c>
      <c r="B79">
        <v>1</v>
      </c>
      <c r="C79">
        <v>-3</v>
      </c>
      <c r="H79">
        <v>1</v>
      </c>
    </row>
    <row r="80" spans="1:8" x14ac:dyDescent="0.3">
      <c r="A80" t="s">
        <v>17</v>
      </c>
      <c r="B80">
        <v>1</v>
      </c>
      <c r="C80">
        <v>0</v>
      </c>
      <c r="E80">
        <v>1</v>
      </c>
    </row>
    <row r="81" spans="1:8" x14ac:dyDescent="0.3">
      <c r="A81" t="s">
        <v>21</v>
      </c>
      <c r="B81">
        <v>1</v>
      </c>
      <c r="C81">
        <v>-4</v>
      </c>
      <c r="H81">
        <v>1</v>
      </c>
    </row>
    <row r="82" spans="1:8" x14ac:dyDescent="0.3">
      <c r="A82" t="s">
        <v>21</v>
      </c>
      <c r="B82">
        <v>1</v>
      </c>
      <c r="C82">
        <v>-4</v>
      </c>
      <c r="H82">
        <v>1</v>
      </c>
    </row>
    <row r="83" spans="1:8" x14ac:dyDescent="0.3">
      <c r="A83" t="s">
        <v>17</v>
      </c>
      <c r="B83">
        <v>1</v>
      </c>
      <c r="C83">
        <v>0</v>
      </c>
      <c r="E83">
        <v>1</v>
      </c>
    </row>
    <row r="84" spans="1:8" x14ac:dyDescent="0.3">
      <c r="A84" t="s">
        <v>21</v>
      </c>
      <c r="B84">
        <v>1</v>
      </c>
      <c r="C84">
        <v>4</v>
      </c>
      <c r="H84">
        <v>1</v>
      </c>
    </row>
    <row r="85" spans="1:8" x14ac:dyDescent="0.3">
      <c r="A85" t="s">
        <v>17</v>
      </c>
      <c r="B85">
        <v>1</v>
      </c>
      <c r="C85">
        <v>0</v>
      </c>
      <c r="E85">
        <v>1</v>
      </c>
    </row>
    <row r="86" spans="1:8" x14ac:dyDescent="0.3">
      <c r="A86" t="s">
        <v>17</v>
      </c>
      <c r="B86">
        <v>0</v>
      </c>
      <c r="C86">
        <v>1</v>
      </c>
      <c r="G86">
        <v>1</v>
      </c>
    </row>
    <row r="87" spans="1:8" x14ac:dyDescent="0.3">
      <c r="A87" t="s">
        <v>21</v>
      </c>
      <c r="B87">
        <v>1</v>
      </c>
      <c r="C87">
        <v>4</v>
      </c>
      <c r="H87">
        <v>1</v>
      </c>
    </row>
    <row r="88" spans="1:8" x14ac:dyDescent="0.3">
      <c r="A88" t="s">
        <v>17</v>
      </c>
      <c r="B88">
        <v>0</v>
      </c>
      <c r="C88">
        <v>1</v>
      </c>
      <c r="G88">
        <v>1</v>
      </c>
    </row>
    <row r="89" spans="1:8" x14ac:dyDescent="0.3">
      <c r="A89" t="s">
        <v>21</v>
      </c>
      <c r="B89">
        <v>1</v>
      </c>
      <c r="C89">
        <v>4</v>
      </c>
      <c r="H89">
        <v>1</v>
      </c>
    </row>
    <row r="90" spans="1:8" x14ac:dyDescent="0.3">
      <c r="A90" t="s">
        <v>21</v>
      </c>
      <c r="B90">
        <v>1</v>
      </c>
      <c r="C90">
        <v>-3</v>
      </c>
      <c r="H90">
        <v>1</v>
      </c>
    </row>
    <row r="91" spans="1:8" x14ac:dyDescent="0.3">
      <c r="A91" t="s">
        <v>21</v>
      </c>
      <c r="B91">
        <v>1</v>
      </c>
      <c r="C91">
        <v>-4</v>
      </c>
      <c r="H91">
        <v>1</v>
      </c>
    </row>
    <row r="92" spans="1:8" x14ac:dyDescent="0.3">
      <c r="A92" t="s">
        <v>17</v>
      </c>
      <c r="B92">
        <v>1</v>
      </c>
      <c r="C92">
        <v>0</v>
      </c>
      <c r="E92">
        <v>1</v>
      </c>
    </row>
    <row r="93" spans="1:8" x14ac:dyDescent="0.3">
      <c r="A93" t="s">
        <v>17</v>
      </c>
      <c r="B93">
        <v>1</v>
      </c>
      <c r="C93">
        <v>0</v>
      </c>
      <c r="E93">
        <v>1</v>
      </c>
    </row>
    <row r="94" spans="1:8" x14ac:dyDescent="0.3">
      <c r="A94" t="s">
        <v>17</v>
      </c>
      <c r="B94">
        <v>1</v>
      </c>
      <c r="C94">
        <v>0</v>
      </c>
      <c r="E94">
        <v>1</v>
      </c>
    </row>
    <row r="95" spans="1:8" x14ac:dyDescent="0.3">
      <c r="A95" t="s">
        <v>21</v>
      </c>
      <c r="B95">
        <v>1</v>
      </c>
      <c r="C95">
        <v>-2</v>
      </c>
      <c r="H95">
        <v>1</v>
      </c>
    </row>
    <row r="96" spans="1:8" x14ac:dyDescent="0.3">
      <c r="A96" t="s">
        <v>21</v>
      </c>
      <c r="B96">
        <v>1</v>
      </c>
      <c r="C96">
        <v>-4</v>
      </c>
      <c r="H96">
        <v>1</v>
      </c>
    </row>
    <row r="97" spans="1:8" x14ac:dyDescent="0.3">
      <c r="A97" t="s">
        <v>17</v>
      </c>
      <c r="B97">
        <v>1</v>
      </c>
      <c r="C97">
        <v>0</v>
      </c>
      <c r="E97">
        <v>1</v>
      </c>
    </row>
    <row r="98" spans="1:8" x14ac:dyDescent="0.3">
      <c r="A98" t="s">
        <v>21</v>
      </c>
      <c r="B98">
        <v>1</v>
      </c>
      <c r="C98">
        <v>-2</v>
      </c>
      <c r="H98">
        <v>1</v>
      </c>
    </row>
    <row r="99" spans="1:8" x14ac:dyDescent="0.3">
      <c r="A99" t="s">
        <v>17</v>
      </c>
      <c r="B99">
        <v>1</v>
      </c>
      <c r="C99">
        <v>0</v>
      </c>
      <c r="E99">
        <v>1</v>
      </c>
    </row>
    <row r="100" spans="1:8" x14ac:dyDescent="0.3">
      <c r="A100" t="s">
        <v>21</v>
      </c>
      <c r="B100">
        <v>1</v>
      </c>
      <c r="C100">
        <v>-2</v>
      </c>
      <c r="H100">
        <v>1</v>
      </c>
    </row>
    <row r="101" spans="1:8" x14ac:dyDescent="0.3">
      <c r="A101" t="s">
        <v>21</v>
      </c>
      <c r="B101">
        <v>1</v>
      </c>
      <c r="C101">
        <v>-5</v>
      </c>
      <c r="H101">
        <v>1</v>
      </c>
    </row>
  </sheetData>
  <autoFilter ref="C1:C10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Debolina Chakraborty</dc:creator>
  <cp:lastModifiedBy>Debolina Chakraborty</cp:lastModifiedBy>
  <dcterms:created xsi:type="dcterms:W3CDTF">2022-09-15T10:03:16Z</dcterms:created>
  <dcterms:modified xsi:type="dcterms:W3CDTF">2022-09-15T10:03:44Z</dcterms:modified>
</cp:coreProperties>
</file>