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etting" sheetId="1" r:id="rId4"/>
    <sheet name="Tipe Jadwal" sheetId="2" r:id="rId5"/>
    <sheet name="Jadwal" sheetId="3" r:id="rId6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<sst xmlns="http://schemas.openxmlformats.org/spreadsheetml/2006/main" uniqueCount="54">
  <si>
    <t>SETTING</t>
  </si>
  <si>
    <t>KETENTUAN PENGISIAN FORM</t>
  </si>
  <si>
    <t>Setting Id</t>
  </si>
  <si>
    <t>d1bea9f85de50d8a1abcf9dd8df7ca1c</t>
  </si>
  <si>
    <t>Pastikan data jadwal Karyawan yang akan diimport, masih belum ada pada Web HSDM.</t>
  </si>
  <si>
    <t>Import Data Karyawan oleh Supervisor, hanya yang termasuk dalam divisinya.</t>
  </si>
  <si>
    <t>Company</t>
  </si>
  <si>
    <t>Willow Baby &amp; Kids</t>
  </si>
  <si>
    <t>Pengisian Jadwal hanya pada Halaman Jadwal, Tabel Karyawan.</t>
  </si>
  <si>
    <t>Periode</t>
  </si>
  <si>
    <t>Pengisian hanya dengan Kode yang sudah ada pada Halaman Tipe Jadwal.</t>
  </si>
  <si>
    <t>Tanggal Awal</t>
  </si>
  <si>
    <t>Selain dari itu, jangan mengubah nilai apapun termasuk pada halaman Setting dan Tipe Jadwal.</t>
  </si>
  <si>
    <t>Tanggal Akhir</t>
  </si>
  <si>
    <t>Jangan menambah/mengurangi baris/kolom pada setiap tabel.</t>
  </si>
  <si>
    <t>Jika ada Tipe Jadwal yang kurang, atau Data Karyawan yang belum masuk pada tabel, silahkan menghubungi HRD.</t>
  </si>
  <si>
    <t>User</t>
  </si>
  <si>
    <t>wsdm admin</t>
  </si>
  <si>
    <t>Jika gagal melakukan proses import, silahkan download ulang Form Jadwal kembali.</t>
  </si>
  <si>
    <t>Divisi</t>
  </si>
  <si>
    <t>Semua Divisi</t>
  </si>
  <si>
    <t>TIPE JADWAL YANG TERSEDIA</t>
  </si>
  <si>
    <t>KODE</t>
  </si>
  <si>
    <t>JAM MASUK</t>
  </si>
  <si>
    <t>JAM KELUAR</t>
  </si>
  <si>
    <t>ID</t>
  </si>
  <si>
    <t>OFF</t>
  </si>
  <si>
    <t>P</t>
  </si>
  <si>
    <t>P-Sat</t>
  </si>
  <si>
    <t>S</t>
  </si>
  <si>
    <t>T</t>
  </si>
  <si>
    <t>08:30</t>
  </si>
  <si>
    <t>09:00</t>
  </si>
  <si>
    <t>13:00</t>
  </si>
  <si>
    <t>11:00</t>
  </si>
  <si>
    <t>16:30</t>
  </si>
  <si>
    <t>16:00</t>
  </si>
  <si>
    <t>17:00</t>
  </si>
  <si>
    <t>21:00</t>
  </si>
  <si>
    <t>19:00</t>
  </si>
  <si>
    <t>NO</t>
  </si>
  <si>
    <t>NAMA</t>
  </si>
  <si>
    <t>JABATAN</t>
  </si>
  <si>
    <t>DIVISI</t>
  </si>
  <si>
    <t>LOKASI</t>
  </si>
  <si>
    <t>Agus [Agus Setyawan]</t>
  </si>
  <si>
    <t>Delivery Mobil</t>
  </si>
  <si>
    <t>Warehouse Division</t>
  </si>
  <si>
    <t>Office</t>
  </si>
  <si>
    <t>TIPE JADWAL</t>
  </si>
  <si>
    <t>Febri [Febri Agustin]</t>
  </si>
  <si>
    <t>Pramuniaga</t>
  </si>
  <si>
    <t>Citraland Division</t>
  </si>
  <si>
    <t>Willow Store - Citraland</t>
  </si>
</sst>
</file>

<file path=xl/styles.xml><?xml version="1.0" encoding="utf-8"?>
<styleSheet xmlns="http://schemas.openxmlformats.org/spreadsheetml/2006/main" xml:space="preserve">
  <numFmts count="3">
    <numFmt numFmtId="164" formatCode="[$-409]dd\-mmm\-yy;@"/>
    <numFmt numFmtId="165" formatCode="[$-409]mmm\-yy;@"/>
    <numFmt numFmtId="166" formatCode="[$-409]d;@"/>
  </numFmts>
  <fonts count="6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76933c"/>
      <name val="Calibri"/>
      <scheme val="minor"/>
    </font>
    <font>
      <b val="1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0"/>
      <color rgb="FFFFFFFF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bbb59"/>
        <bgColor rgb="FF9BBB59"/>
      </patternFill>
    </fill>
    <fill>
      <patternFill patternType="solid">
        <fgColor rgb="ff808080"/>
        <bgColor rgb="FF000000"/>
      </patternFill>
    </fill>
    <fill>
      <patternFill patternType="solid">
        <fgColor rgb="ffcc9900"/>
        <bgColor rgb="FF000000"/>
      </patternFill>
    </fill>
    <fill>
      <patternFill patternType="solid">
        <fgColor rgb="ff99cc00"/>
        <bgColor rgb="FF000000"/>
      </patternFill>
    </fill>
    <fill>
      <patternFill patternType="solid">
        <fgColor rgb="ff009933"/>
        <bgColor rgb="FF000000"/>
      </patternFill>
    </fill>
    <fill>
      <patternFill patternType="solid">
        <fgColor rgb="ff009999"/>
        <bgColor rgb="FF000000"/>
      </patternFill>
    </fill>
    <fill>
      <patternFill patternType="solid">
        <fgColor rgb="ff3333ff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xfId="0" fontId="0" numFmtId="0" fillId="0" borderId="0" applyFont="0" applyNumberFormat="0" applyFill="0" applyBorder="0" applyAlignment="0"/>
    <xf xfId="0" fontId="0" numFmtId="164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0" fillId="0" borderId="1" applyFont="0" applyNumberFormat="0" applyFill="0" applyBorder="1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0"/>
    <xf xfId="0" fontId="0" numFmtId="0" fillId="0" borderId="2" applyFont="0" applyNumberFormat="0" applyFill="0" applyBorder="1" applyAlignment="0"/>
    <xf xfId="0" fontId="0" numFmtId="0" fillId="0" borderId="3" applyFont="0" applyNumberFormat="0" applyFill="0" applyBorder="1" applyAlignment="0"/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0"/>
    <xf xfId="0" fontId="4" numFmtId="0" fillId="2" borderId="3" applyFont="1" applyNumberFormat="0" applyFill="1" applyBorder="1" applyAlignment="1">
      <alignment horizontal="center" vertical="center" textRotation="0" wrapText="false" shrinkToFit="false"/>
    </xf>
    <xf xfId="0" fontId="5" numFmtId="0" fillId="2" borderId="1" applyFont="1" applyNumberFormat="0" applyFill="1" applyBorder="1" applyAlignment="1">
      <alignment horizontal="center" vertical="center" textRotation="0" wrapText="false" shrinkToFit="false"/>
    </xf>
    <xf xfId="0" fontId="4" numFmtId="0" fillId="2" borderId="1" applyFont="1" applyNumberFormat="0" applyFill="1" applyBorder="1" applyAlignment="1">
      <alignment horizontal="center" vertical="center" textRotation="0" wrapText="false" shrinkToFit="false"/>
    </xf>
    <xf xfId="0" fontId="4" numFmtId="166" fillId="2" borderId="1" applyFont="1" applyNumberFormat="1" applyFill="1" applyBorder="1" applyAlignment="1">
      <alignment horizontal="center" vertical="center" textRotation="0" wrapText="false" shrinkToFit="false"/>
    </xf>
    <xf xfId="0" fontId="5" numFmtId="16" fillId="2" borderId="1" applyFont="1" applyNumberFormat="1" applyFill="1" applyBorder="1" applyAlignment="1">
      <alignment horizontal="center" vertical="center" textRotation="0" wrapText="false" shrinkToFit="false"/>
    </xf>
    <xf xfId="0" fontId="0" numFmtId="0" fillId="3" borderId="3" applyFont="0" applyNumberFormat="0" applyFill="1" applyBorder="1" applyAlignment="0"/>
    <xf xfId="0" fontId="0" numFmtId="0" fillId="4" borderId="3" applyFont="0" applyNumberFormat="0" applyFill="1" applyBorder="1" applyAlignment="0"/>
    <xf xfId="0" fontId="0" numFmtId="0" fillId="5" borderId="3" applyFont="0" applyNumberFormat="0" applyFill="1" applyBorder="1" applyAlignment="0"/>
    <xf xfId="0" fontId="0" numFmtId="0" fillId="6" borderId="3" applyFont="0" applyNumberFormat="0" applyFill="1" applyBorder="1" applyAlignment="0"/>
    <xf xfId="0" fontId="0" numFmtId="0" fillId="7" borderId="3" applyFont="0" applyNumberFormat="0" applyFill="1" applyBorder="1" applyAlignment="0"/>
    <xf xfId="0" fontId="0" numFmtId="0" fillId="8" borderId="3" applyFont="0" applyNumberFormat="0" applyFill="1" applyBorder="1" applyAlignment="0"/>
  </cellXfs>
  <cellStyles count="1">
    <cellStyle name="Normal" xfId="0" builtinId="0"/>
  </cellStyles>
  <dxfs count="6">
    <dxf>
      <fill>
        <patternFill patternType="solid">
          <bgColor rgb="ff808080"/>
        </patternFill>
      </fill>
      <border/>
    </dxf>
    <dxf>
      <fill>
        <patternFill patternType="solid">
          <bgColor rgb="ffcc9900"/>
        </patternFill>
      </fill>
      <border/>
    </dxf>
    <dxf>
      <fill>
        <patternFill patternType="solid">
          <bgColor rgb="ff99cc00"/>
        </patternFill>
      </fill>
      <border/>
    </dxf>
    <dxf>
      <fill>
        <patternFill patternType="solid">
          <bgColor rgb="ff009933"/>
        </patternFill>
      </fill>
      <border/>
    </dxf>
    <dxf>
      <fill>
        <patternFill patternType="solid">
          <bgColor rgb="ff009999"/>
        </patternFill>
      </fill>
      <border/>
    </dxf>
    <dxf>
      <fill>
        <patternFill patternType="solid">
          <bgColor rgb="ff3333ff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"/>
  <sheetViews>
    <sheetView tabSelected="1" workbookViewId="0" showGridLines="true" showRowColHeaders="1">
      <selection activeCell="F1" sqref="F1"/>
    </sheetView>
  </sheetViews>
  <sheetFormatPr defaultRowHeight="14.4" outlineLevelRow="0" outlineLevelCol="0"/>
  <cols>
    <col min="1" max="1" width="16" customWidth="true" style="0"/>
    <col min="2" max="2" width="18" customWidth="true" style="0"/>
    <col min="5" max="5" width="3.85546875" customWidth="true" style="0"/>
    <col min="6" max="6" width="5" customWidth="true" style="0"/>
  </cols>
  <sheetData>
    <row r="1" spans="1:7" customHeight="1" ht="21">
      <c r="A1" s="9" t="s">
        <v>0</v>
      </c>
      <c r="F1" s="9" t="s">
        <v>1</v>
      </c>
    </row>
    <row r="2" spans="1:7">
      <c r="A2" t="s">
        <v>2</v>
      </c>
      <c r="B2" t="s">
        <v>3</v>
      </c>
      <c r="F2">
        <v>1</v>
      </c>
      <c r="G2" s="8" t="s">
        <v>4</v>
      </c>
    </row>
    <row r="3" spans="1:7">
      <c r="F3">
        <v>2</v>
      </c>
      <c r="G3" s="8" t="s">
        <v>5</v>
      </c>
    </row>
    <row r="4" spans="1:7">
      <c r="A4" t="s">
        <v>6</v>
      </c>
      <c r="B4" t="s">
        <v>7</v>
      </c>
      <c r="F4">
        <v>3</v>
      </c>
      <c r="G4" s="8" t="s">
        <v>8</v>
      </c>
    </row>
    <row r="5" spans="1:7">
      <c r="A5" t="s">
        <v>9</v>
      </c>
      <c r="B5" s="2">
        <v>45132.0</v>
      </c>
      <c r="F5">
        <v>4</v>
      </c>
      <c r="G5" s="8" t="s">
        <v>10</v>
      </c>
    </row>
    <row r="6" spans="1:7">
      <c r="A6" t="s">
        <v>11</v>
      </c>
      <c r="B6" s="1">
        <v>45103.0</v>
      </c>
      <c r="F6">
        <v>5</v>
      </c>
      <c r="G6" s="8" t="s">
        <v>12</v>
      </c>
    </row>
    <row r="7" spans="1:7">
      <c r="A7" t="s">
        <v>13</v>
      </c>
      <c r="B7" s="1">
        <v>45132.0</v>
      </c>
      <c r="F7">
        <v>6</v>
      </c>
      <c r="G7" s="8" t="s">
        <v>14</v>
      </c>
    </row>
    <row r="8" spans="1:7">
      <c r="F8">
        <v>7</v>
      </c>
      <c r="G8" s="8" t="s">
        <v>15</v>
      </c>
    </row>
    <row r="9" spans="1:7">
      <c r="A9" t="s">
        <v>16</v>
      </c>
      <c r="B9" t="s">
        <v>17</v>
      </c>
      <c r="F9">
        <v>8</v>
      </c>
      <c r="G9" s="8" t="s">
        <v>18</v>
      </c>
    </row>
    <row r="10" spans="1:7">
      <c r="A10" t="s">
        <v>19</v>
      </c>
      <c r="B10" t="s">
        <v>20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8"/>
  <sheetViews>
    <sheetView tabSelected="0" workbookViewId="0" showGridLines="true" showRowColHeaders="1">
      <selection activeCell="A2" sqref="A2:D2"/>
    </sheetView>
  </sheetViews>
  <sheetFormatPr defaultRowHeight="14.4" outlineLevelRow="0" outlineLevelCol="0"/>
  <cols>
    <col min="1" max="1" width="11.7109375" customWidth="true" style="0"/>
    <col min="2" max="2" width="16.140625" customWidth="true" style="0"/>
    <col min="3" max="3" width="16.140625" customWidth="true" style="0"/>
    <col min="4" max="4" width="7.42578125" hidden="true" customWidth="true" style="0"/>
  </cols>
  <sheetData>
    <row r="1" spans="1:4" customHeight="1" ht="21">
      <c r="A1" s="9" t="s">
        <v>21</v>
      </c>
      <c r="D1"/>
    </row>
    <row r="2" spans="1:4" customHeight="1" ht="21">
      <c r="A2" s="10" t="s">
        <v>22</v>
      </c>
      <c r="B2" s="10" t="s">
        <v>23</v>
      </c>
      <c r="C2" s="10" t="s">
        <v>24</v>
      </c>
      <c r="D2" s="10" t="s">
        <v>25</v>
      </c>
    </row>
    <row r="3" spans="1:4">
      <c r="A3" s="7" t="s">
        <v>26</v>
      </c>
      <c r="B3" s="7"/>
      <c r="C3" s="7"/>
      <c r="D3" s="7">
        <v>0</v>
      </c>
    </row>
    <row r="4" spans="1:4">
      <c r="A4" s="7" t="s">
        <v>27</v>
      </c>
      <c r="B4" s="7" t="s">
        <v>31</v>
      </c>
      <c r="C4" s="7" t="s">
        <v>35</v>
      </c>
      <c r="D4" s="7">
        <v>17</v>
      </c>
    </row>
    <row r="5" spans="1:4">
      <c r="A5" s="7" t="s">
        <v>28</v>
      </c>
      <c r="B5" s="7" t="s">
        <v>31</v>
      </c>
      <c r="C5" s="7" t="s">
        <v>36</v>
      </c>
      <c r="D5" s="7">
        <v>24</v>
      </c>
    </row>
    <row r="6" spans="1:4">
      <c r="A6" s="7" t="s">
        <v>27</v>
      </c>
      <c r="B6" s="7" t="s">
        <v>32</v>
      </c>
      <c r="C6" s="7" t="s">
        <v>37</v>
      </c>
      <c r="D6" s="7">
        <v>60</v>
      </c>
    </row>
    <row r="7" spans="1:4">
      <c r="A7" s="7" t="s">
        <v>29</v>
      </c>
      <c r="B7" s="7" t="s">
        <v>33</v>
      </c>
      <c r="C7" s="7" t="s">
        <v>38</v>
      </c>
      <c r="D7" s="7">
        <v>62</v>
      </c>
    </row>
    <row r="8" spans="1:4">
      <c r="A8" s="7" t="s">
        <v>30</v>
      </c>
      <c r="B8" s="7" t="s">
        <v>34</v>
      </c>
      <c r="C8" s="7" t="s">
        <v>39</v>
      </c>
      <c r="D8" s="7">
        <v>78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J16"/>
  <sheetViews>
    <sheetView tabSelected="0" workbookViewId="0" showGridLines="true" showRowColHeaders="1">
      <pane xSplit="6" ySplit="3" topLeftCell="O4" activePane="bottomRight" state="frozen"/>
      <selection pane="topRight"/>
      <selection pane="bottomLeft"/>
      <selection pane="bottomRight" activeCell="G4" sqref="G4:AK5"/>
    </sheetView>
  </sheetViews>
  <sheetFormatPr defaultRowHeight="14.4" outlineLevelRow="0" outlineLevelCol="0"/>
  <cols>
    <col min="1" max="1" width="3.7109375" customWidth="true" style="0"/>
    <col min="2" max="2" width="31.85546875" customWidth="true" style="0"/>
    <col min="3" max="3" width="15.140625" customWidth="true" style="0"/>
    <col min="4" max="4" width="12.85546875" customWidth="true" style="0"/>
    <col min="5" max="5" width="6.85546875" customWidth="true" style="0"/>
    <col min="6" max="6" width="5" hidden="true" customWidth="true" style="0"/>
    <col min="7" max="7" width="4.5703125" customWidth="true" style="0"/>
    <col min="8" max="8" width="4.5703125" customWidth="true" style="0"/>
    <col min="9" max="9" width="4.5703125" customWidth="true" style="0"/>
    <col min="10" max="10" width="4.5703125" customWidth="true" style="0"/>
    <col min="11" max="11" width="4.5703125" customWidth="true" style="0"/>
    <col min="12" max="12" width="4.5703125" customWidth="true" style="0"/>
    <col min="13" max="13" width="4.5703125" customWidth="true" style="0"/>
    <col min="14" max="14" width="4.5703125" customWidth="true" style="0"/>
    <col min="15" max="15" width="4.5703125" customWidth="true" style="0"/>
    <col min="16" max="16" width="4.5703125" customWidth="true" style="0"/>
    <col min="17" max="17" width="4.5703125" customWidth="true" style="0"/>
    <col min="18" max="18" width="4.5703125" customWidth="true" style="0"/>
    <col min="19" max="19" width="4.5703125" customWidth="true" style="0"/>
    <col min="20" max="20" width="4.5703125" customWidth="true" style="0"/>
    <col min="21" max="21" width="4.5703125" customWidth="true" style="0"/>
    <col min="22" max="22" width="4.5703125" customWidth="true" style="0"/>
    <col min="23" max="23" width="4.5703125" customWidth="true" style="0"/>
    <col min="24" max="24" width="4.5703125" customWidth="true" style="0"/>
    <col min="25" max="25" width="4.5703125" customWidth="true" style="0"/>
    <col min="26" max="26" width="4.5703125" customWidth="true" style="0"/>
    <col min="27" max="27" width="4.5703125" customWidth="true" style="0"/>
    <col min="28" max="28" width="4.5703125" customWidth="true" style="0"/>
    <col min="29" max="29" width="4.5703125" customWidth="true" style="0"/>
    <col min="30" max="30" width="4.5703125" customWidth="true" style="0"/>
    <col min="31" max="31" width="4.5703125" customWidth="true" style="0"/>
    <col min="32" max="32" width="4.5703125" customWidth="true" style="0"/>
    <col min="33" max="33" width="4.5703125" customWidth="true" style="0"/>
    <col min="34" max="34" width="4.5703125" customWidth="true" style="0"/>
    <col min="35" max="35" width="4.5703125" customWidth="true" style="0"/>
    <col min="36" max="36" width="4.5703125" customWidth="true" style="0"/>
  </cols>
  <sheetData>
    <row r="1" spans="1:36" customHeight="1" ht="21">
      <c r="A1" s="9" t="str">
        <f>UPPER("JADWAL OPERASIONAL "&amp;Setting!B4&amp;" PERIODE "&amp;TEXT(Setting!B6, "dd mmmm - ")&amp;TEXT(Setting!B7, "dd mmmm yyyy"))</f>
        <v>0</v>
      </c>
      <c r="AJ1"/>
    </row>
    <row r="2" spans="1:36" customHeight="1" ht="12.75" s="5" customFormat="1">
      <c r="A2" s="11"/>
      <c r="B2" s="11"/>
      <c r="C2" s="11"/>
      <c r="D2" s="11"/>
      <c r="E2" s="11"/>
      <c r="F2" s="11"/>
      <c r="G2" s="11" t="str">
        <f>CHOOSE(WEEKDAY(G3),"MGG","SEN","SEL","RAB","KAM","JUM","SAB")</f>
        <v>0</v>
      </c>
      <c r="H2" s="14" t="str">
        <f>CHOOSE(WEEKDAY(H3),"MGG","SEN","SEL","RAB","KAM","JUM","SAB")</f>
        <v>0</v>
      </c>
      <c r="I2" s="14" t="str">
        <f>CHOOSE(WEEKDAY(I3),"MGG","SEN","SEL","RAB","KAM","JUM","SAB")</f>
        <v>0</v>
      </c>
      <c r="J2" s="14" t="str">
        <f>CHOOSE(WEEKDAY(J3),"MGG","SEN","SEL","RAB","KAM","JUM","SAB")</f>
        <v>0</v>
      </c>
      <c r="K2" s="14" t="str">
        <f>CHOOSE(WEEKDAY(K3),"MGG","SEN","SEL","RAB","KAM","JUM","SAB")</f>
        <v>0</v>
      </c>
      <c r="L2" s="14" t="str">
        <f>CHOOSE(WEEKDAY(L3),"MGG","SEN","SEL","RAB","KAM","JUM","SAB")</f>
        <v>0</v>
      </c>
      <c r="M2" s="14" t="str">
        <f>CHOOSE(WEEKDAY(M3),"MGG","SEN","SEL","RAB","KAM","JUM","SAB")</f>
        <v>0</v>
      </c>
      <c r="N2" s="14" t="str">
        <f>CHOOSE(WEEKDAY(N3),"MGG","SEN","SEL","RAB","KAM","JUM","SAB")</f>
        <v>0</v>
      </c>
      <c r="O2" s="14" t="str">
        <f>CHOOSE(WEEKDAY(O3),"MGG","SEN","SEL","RAB","KAM","JUM","SAB")</f>
        <v>0</v>
      </c>
      <c r="P2" s="14" t="str">
        <f>CHOOSE(WEEKDAY(P3),"MGG","SEN","SEL","RAB","KAM","JUM","SAB")</f>
        <v>0</v>
      </c>
      <c r="Q2" s="14" t="str">
        <f>CHOOSE(WEEKDAY(Q3),"MGG","SEN","SEL","RAB","KAM","JUM","SAB")</f>
        <v>0</v>
      </c>
      <c r="R2" s="14" t="str">
        <f>CHOOSE(WEEKDAY(R3),"MGG","SEN","SEL","RAB","KAM","JUM","SAB")</f>
        <v>0</v>
      </c>
      <c r="S2" s="14" t="str">
        <f>CHOOSE(WEEKDAY(S3),"MGG","SEN","SEL","RAB","KAM","JUM","SAB")</f>
        <v>0</v>
      </c>
      <c r="T2" s="14" t="str">
        <f>CHOOSE(WEEKDAY(T3),"MGG","SEN","SEL","RAB","KAM","JUM","SAB")</f>
        <v>0</v>
      </c>
      <c r="U2" s="14" t="str">
        <f>CHOOSE(WEEKDAY(U3),"MGG","SEN","SEL","RAB","KAM","JUM","SAB")</f>
        <v>0</v>
      </c>
      <c r="V2" s="14" t="str">
        <f>CHOOSE(WEEKDAY(V3),"MGG","SEN","SEL","RAB","KAM","JUM","SAB")</f>
        <v>0</v>
      </c>
      <c r="W2" s="14" t="str">
        <f>CHOOSE(WEEKDAY(W3),"MGG","SEN","SEL","RAB","KAM","JUM","SAB")</f>
        <v>0</v>
      </c>
      <c r="X2" s="14" t="str">
        <f>CHOOSE(WEEKDAY(X3),"MGG","SEN","SEL","RAB","KAM","JUM","SAB")</f>
        <v>0</v>
      </c>
      <c r="Y2" s="14" t="str">
        <f>CHOOSE(WEEKDAY(Y3),"MGG","SEN","SEL","RAB","KAM","JUM","SAB")</f>
        <v>0</v>
      </c>
      <c r="Z2" s="14" t="str">
        <f>CHOOSE(WEEKDAY(Z3),"MGG","SEN","SEL","RAB","KAM","JUM","SAB")</f>
        <v>0</v>
      </c>
      <c r="AA2" s="14" t="str">
        <f>CHOOSE(WEEKDAY(AA3),"MGG","SEN","SEL","RAB","KAM","JUM","SAB")</f>
        <v>0</v>
      </c>
      <c r="AB2" s="14" t="str">
        <f>CHOOSE(WEEKDAY(AB3),"MGG","SEN","SEL","RAB","KAM","JUM","SAB")</f>
        <v>0</v>
      </c>
      <c r="AC2" s="14" t="str">
        <f>CHOOSE(WEEKDAY(AC3),"MGG","SEN","SEL","RAB","KAM","JUM","SAB")</f>
        <v>0</v>
      </c>
      <c r="AD2" s="14" t="str">
        <f>CHOOSE(WEEKDAY(AD3),"MGG","SEN","SEL","RAB","KAM","JUM","SAB")</f>
        <v>0</v>
      </c>
      <c r="AE2" s="14" t="str">
        <f>CHOOSE(WEEKDAY(AE3),"MGG","SEN","SEL","RAB","KAM","JUM","SAB")</f>
        <v>0</v>
      </c>
      <c r="AF2" s="14" t="str">
        <f>CHOOSE(WEEKDAY(AF3),"MGG","SEN","SEL","RAB","KAM","JUM","SAB")</f>
        <v>0</v>
      </c>
      <c r="AG2" s="14" t="str">
        <f>CHOOSE(WEEKDAY(AG3),"MGG","SEN","SEL","RAB","KAM","JUM","SAB")</f>
        <v>0</v>
      </c>
      <c r="AH2" s="14" t="str">
        <f>CHOOSE(WEEKDAY(AH3),"MGG","SEN","SEL","RAB","KAM","JUM","SAB")</f>
        <v>0</v>
      </c>
      <c r="AI2" s="14" t="str">
        <f>IF(AI3="","",CHOOSE(WEEKDAY(AI3),"MGG","SEN","SEL","RAB","KAM","JUM","SAB"))</f>
        <v>0</v>
      </c>
      <c r="AJ2" s="14" t="str">
        <f>IF(AJ3="","",CHOOSE(WEEKDAY(AJ3),"MGG","SEN","SEL","RAB","KAM","JUM","SAB"))</f>
        <v>0</v>
      </c>
    </row>
    <row r="3" spans="1:36" customHeight="1" ht="21" s="4" customFormat="1">
      <c r="A3" s="12" t="s">
        <v>40</v>
      </c>
      <c r="B3" s="12" t="s">
        <v>41</v>
      </c>
      <c r="C3" s="12" t="s">
        <v>42</v>
      </c>
      <c r="D3" s="12" t="s">
        <v>43</v>
      </c>
      <c r="E3" s="12" t="s">
        <v>44</v>
      </c>
      <c r="F3" s="12" t="s">
        <v>25</v>
      </c>
      <c r="G3" s="13">
        <v>45103.0</v>
      </c>
      <c r="H3" s="13">
        <v>45104.0</v>
      </c>
      <c r="I3" s="13">
        <v>45105.0</v>
      </c>
      <c r="J3" s="13">
        <v>45106.0</v>
      </c>
      <c r="K3" s="13">
        <v>45107.0</v>
      </c>
      <c r="L3" s="13">
        <v>45108.0</v>
      </c>
      <c r="M3" s="13">
        <v>45109.0</v>
      </c>
      <c r="N3" s="13">
        <v>45110.0</v>
      </c>
      <c r="O3" s="13">
        <v>45111.0</v>
      </c>
      <c r="P3" s="13">
        <v>45112.0</v>
      </c>
      <c r="Q3" s="13">
        <v>45113.0</v>
      </c>
      <c r="R3" s="13">
        <v>45114.0</v>
      </c>
      <c r="S3" s="13">
        <v>45115.0</v>
      </c>
      <c r="T3" s="13">
        <v>45116.0</v>
      </c>
      <c r="U3" s="13">
        <v>45117.0</v>
      </c>
      <c r="V3" s="13">
        <v>45118.0</v>
      </c>
      <c r="W3" s="13">
        <v>45119.0</v>
      </c>
      <c r="X3" s="13">
        <v>45120.0</v>
      </c>
      <c r="Y3" s="13">
        <v>45121.0</v>
      </c>
      <c r="Z3" s="13">
        <v>45122.0</v>
      </c>
      <c r="AA3" s="13">
        <v>45123.0</v>
      </c>
      <c r="AB3" s="13">
        <v>45124.0</v>
      </c>
      <c r="AC3" s="13">
        <v>45125.0</v>
      </c>
      <c r="AD3" s="13">
        <v>45126.0</v>
      </c>
      <c r="AE3" s="13">
        <v>45127.0</v>
      </c>
      <c r="AF3" s="13">
        <v>45128.0</v>
      </c>
      <c r="AG3" s="13">
        <v>45129.0</v>
      </c>
      <c r="AH3" s="13">
        <v>45130.0</v>
      </c>
      <c r="AI3" s="13">
        <v>45131.0</v>
      </c>
      <c r="AJ3" s="13">
        <v>45132.0</v>
      </c>
    </row>
    <row r="4" spans="1:36">
      <c r="A4" s="3">
        <v>1</v>
      </c>
      <c r="B4" s="3" t="s">
        <v>45</v>
      </c>
      <c r="C4" s="3" t="s">
        <v>46</v>
      </c>
      <c r="D4" s="3" t="s">
        <v>47</v>
      </c>
      <c r="E4" s="3" t="s">
        <v>48</v>
      </c>
      <c r="F4" s="3">
        <v>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>
      <c r="A5" s="3">
        <v>2</v>
      </c>
      <c r="B5" s="3" t="s">
        <v>50</v>
      </c>
      <c r="C5" s="3" t="s">
        <v>51</v>
      </c>
      <c r="D5" s="3" t="s">
        <v>52</v>
      </c>
      <c r="E5" s="3" t="s">
        <v>53</v>
      </c>
      <c r="F5" s="3">
        <v>322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1:36">
      <c r="AJ7"/>
    </row>
    <row r="8" spans="1:36" customHeight="1" ht="21">
      <c r="B8" s="9" t="s">
        <v>49</v>
      </c>
      <c r="AJ8"/>
    </row>
    <row r="9" spans="1:36">
      <c r="C9" s="12" t="s">
        <v>23</v>
      </c>
      <c r="D9" s="12" t="s">
        <v>24</v>
      </c>
      <c r="E9" s="12" t="s">
        <v>22</v>
      </c>
      <c r="F9" s="12"/>
      <c r="G9" s="13" t="str">
        <f>G3</f>
        <v>0</v>
      </c>
      <c r="H9" s="13" t="str">
        <f>H3</f>
        <v>0</v>
      </c>
      <c r="I9" s="13" t="str">
        <f>I3</f>
        <v>0</v>
      </c>
      <c r="J9" s="13" t="str">
        <f>J3</f>
        <v>0</v>
      </c>
      <c r="K9" s="13" t="str">
        <f>K3</f>
        <v>0</v>
      </c>
      <c r="L9" s="13" t="str">
        <f>L3</f>
        <v>0</v>
      </c>
      <c r="M9" s="13" t="str">
        <f>M3</f>
        <v>0</v>
      </c>
      <c r="N9" s="13" t="str">
        <f>N3</f>
        <v>0</v>
      </c>
      <c r="O9" s="13" t="str">
        <f>O3</f>
        <v>0</v>
      </c>
      <c r="P9" s="13" t="str">
        <f>P3</f>
        <v>0</v>
      </c>
      <c r="Q9" s="13" t="str">
        <f>Q3</f>
        <v>0</v>
      </c>
      <c r="R9" s="13" t="str">
        <f>R3</f>
        <v>0</v>
      </c>
      <c r="S9" s="13" t="str">
        <f>S3</f>
        <v>0</v>
      </c>
      <c r="T9" s="13" t="str">
        <f>T3</f>
        <v>0</v>
      </c>
      <c r="U9" s="13" t="str">
        <f>U3</f>
        <v>0</v>
      </c>
      <c r="V9" s="13" t="str">
        <f>V3</f>
        <v>0</v>
      </c>
      <c r="W9" s="13" t="str">
        <f>W3</f>
        <v>0</v>
      </c>
      <c r="X9" s="13" t="str">
        <f>X3</f>
        <v>0</v>
      </c>
      <c r="Y9" s="13" t="str">
        <f>Y3</f>
        <v>0</v>
      </c>
      <c r="Z9" s="13" t="str">
        <f>Z3</f>
        <v>0</v>
      </c>
      <c r="AA9" s="13" t="str">
        <f>AA3</f>
        <v>0</v>
      </c>
      <c r="AB9" s="13" t="str">
        <f>AB3</f>
        <v>0</v>
      </c>
      <c r="AC9" s="13" t="str">
        <f>AC3</f>
        <v>0</v>
      </c>
      <c r="AD9" s="13" t="str">
        <f>AD3</f>
        <v>0</v>
      </c>
      <c r="AE9" s="13" t="str">
        <f>AE3</f>
        <v>0</v>
      </c>
      <c r="AF9" s="13" t="str">
        <f>AF3</f>
        <v>0</v>
      </c>
      <c r="AG9" s="13" t="str">
        <f>AG3</f>
        <v>0</v>
      </c>
      <c r="AH9" s="13" t="str">
        <f>AH3</f>
        <v>0</v>
      </c>
      <c r="AI9" s="13" t="str">
        <f>IF(AI3="","",AI3)</f>
        <v>0</v>
      </c>
      <c r="AJ9" s="13" t="str">
        <f>IF(AJ3="","",AJ3)</f>
        <v>0</v>
      </c>
    </row>
    <row r="10" spans="1:36">
      <c r="C10" s="15"/>
      <c r="D10" s="15"/>
      <c r="E10" s="15" t="s">
        <v>26</v>
      </c>
      <c r="F10" s="15"/>
      <c r="G10" s="15" t="str">
        <f>COUNTIF(G4:G6,$E10)</f>
        <v>0</v>
      </c>
      <c r="H10" s="15" t="str">
        <f>COUNTIF(H4:H6,$E10)</f>
        <v>0</v>
      </c>
      <c r="I10" s="15" t="str">
        <f>COUNTIF(I4:I6,$E10)</f>
        <v>0</v>
      </c>
      <c r="J10" s="15" t="str">
        <f>COUNTIF(J4:J6,$E10)</f>
        <v>0</v>
      </c>
      <c r="K10" s="15" t="str">
        <f>COUNTIF(K4:K6,$E10)</f>
        <v>0</v>
      </c>
      <c r="L10" s="15" t="str">
        <f>COUNTIF(L4:L6,$E10)</f>
        <v>0</v>
      </c>
      <c r="M10" s="15" t="str">
        <f>COUNTIF(M4:M6,$E10)</f>
        <v>0</v>
      </c>
      <c r="N10" s="15" t="str">
        <f>COUNTIF(N4:N6,$E10)</f>
        <v>0</v>
      </c>
      <c r="O10" s="15" t="str">
        <f>COUNTIF(O4:O6,$E10)</f>
        <v>0</v>
      </c>
      <c r="P10" s="15" t="str">
        <f>COUNTIF(P4:P6,$E10)</f>
        <v>0</v>
      </c>
      <c r="Q10" s="15" t="str">
        <f>COUNTIF(Q4:Q6,$E10)</f>
        <v>0</v>
      </c>
      <c r="R10" s="15" t="str">
        <f>COUNTIF(R4:R6,$E10)</f>
        <v>0</v>
      </c>
      <c r="S10" s="15" t="str">
        <f>COUNTIF(S4:S6,$E10)</f>
        <v>0</v>
      </c>
      <c r="T10" s="15" t="str">
        <f>COUNTIF(T4:T6,$E10)</f>
        <v>0</v>
      </c>
      <c r="U10" s="15" t="str">
        <f>COUNTIF(U4:U6,$E10)</f>
        <v>0</v>
      </c>
      <c r="V10" s="15" t="str">
        <f>COUNTIF(V4:V6,$E10)</f>
        <v>0</v>
      </c>
      <c r="W10" s="15" t="str">
        <f>COUNTIF(W4:W6,$E10)</f>
        <v>0</v>
      </c>
      <c r="X10" s="15" t="str">
        <f>COUNTIF(X4:X6,$E10)</f>
        <v>0</v>
      </c>
      <c r="Y10" s="15" t="str">
        <f>COUNTIF(Y4:Y6,$E10)</f>
        <v>0</v>
      </c>
      <c r="Z10" s="15" t="str">
        <f>COUNTIF(Z4:Z6,$E10)</f>
        <v>0</v>
      </c>
      <c r="AA10" s="15" t="str">
        <f>COUNTIF(AA4:AA6,$E10)</f>
        <v>0</v>
      </c>
      <c r="AB10" s="15" t="str">
        <f>COUNTIF(AB4:AB6,$E10)</f>
        <v>0</v>
      </c>
      <c r="AC10" s="15" t="str">
        <f>COUNTIF(AC4:AC6,$E10)</f>
        <v>0</v>
      </c>
      <c r="AD10" s="15" t="str">
        <f>COUNTIF(AD4:AD6,$E10)</f>
        <v>0</v>
      </c>
      <c r="AE10" s="15" t="str">
        <f>COUNTIF(AE4:AE6,$E10)</f>
        <v>0</v>
      </c>
      <c r="AF10" s="15" t="str">
        <f>COUNTIF(AF4:AF6,$E10)</f>
        <v>0</v>
      </c>
      <c r="AG10" s="15" t="str">
        <f>COUNTIF(AG4:AG6,$E10)</f>
        <v>0</v>
      </c>
      <c r="AH10" s="15" t="str">
        <f>COUNTIF(AH4:AH6,$E10)</f>
        <v>0</v>
      </c>
      <c r="AI10" s="15" t="str">
        <f>COUNTIF(AI4:AI6,$E10)</f>
        <v>0</v>
      </c>
      <c r="AJ10" s="15" t="str">
        <f>COUNTIF(AJ4:AJ6,$E10)</f>
        <v>0</v>
      </c>
    </row>
    <row r="11" spans="1:36">
      <c r="C11" s="16" t="s">
        <v>31</v>
      </c>
      <c r="D11" s="16" t="s">
        <v>35</v>
      </c>
      <c r="E11" s="16" t="s">
        <v>27</v>
      </c>
      <c r="F11" s="16">
        <v>17</v>
      </c>
      <c r="G11" s="16" t="str">
        <f>COUNTIF(G4:G6,E11)</f>
        <v>0</v>
      </c>
      <c r="H11" s="16" t="str">
        <f>COUNTIF(H4:H6,E11)</f>
        <v>0</v>
      </c>
      <c r="I11" s="16" t="str">
        <f>COUNTIF(I4:I6,E11)</f>
        <v>0</v>
      </c>
      <c r="J11" s="16" t="str">
        <f>COUNTIF(J4:J6,E11)</f>
        <v>0</v>
      </c>
      <c r="K11" s="16" t="str">
        <f>COUNTIF(K4:K6,E11)</f>
        <v>0</v>
      </c>
      <c r="L11" s="16" t="str">
        <f>COUNTIF(L4:L6,E11)</f>
        <v>0</v>
      </c>
      <c r="M11" s="16" t="str">
        <f>COUNTIF(M4:M6,E11)</f>
        <v>0</v>
      </c>
      <c r="N11" s="16" t="str">
        <f>COUNTIF(N4:N6,E11)</f>
        <v>0</v>
      </c>
      <c r="O11" s="16" t="str">
        <f>COUNTIF(O4:O6,E11)</f>
        <v>0</v>
      </c>
      <c r="P11" s="16" t="str">
        <f>COUNTIF(P4:P6,E11)</f>
        <v>0</v>
      </c>
      <c r="Q11" s="16" t="str">
        <f>COUNTIF(Q4:Q6,E11)</f>
        <v>0</v>
      </c>
      <c r="R11" s="16" t="str">
        <f>COUNTIF(R4:R6,E11)</f>
        <v>0</v>
      </c>
      <c r="S11" s="16" t="str">
        <f>COUNTIF(S4:S6,E11)</f>
        <v>0</v>
      </c>
      <c r="T11" s="16" t="str">
        <f>COUNTIF(T4:T6,E11)</f>
        <v>0</v>
      </c>
      <c r="U11" s="16" t="str">
        <f>COUNTIF(U4:U6,E11)</f>
        <v>0</v>
      </c>
      <c r="V11" s="16" t="str">
        <f>COUNTIF(V4:V6,E11)</f>
        <v>0</v>
      </c>
      <c r="W11" s="16" t="str">
        <f>COUNTIF(W4:W6,E11)</f>
        <v>0</v>
      </c>
      <c r="X11" s="16" t="str">
        <f>COUNTIF(X4:X6,E11)</f>
        <v>0</v>
      </c>
      <c r="Y11" s="16" t="str">
        <f>COUNTIF(Y4:Y6,E11)</f>
        <v>0</v>
      </c>
      <c r="Z11" s="16" t="str">
        <f>COUNTIF(Z4:Z6,E11)</f>
        <v>0</v>
      </c>
      <c r="AA11" s="16" t="str">
        <f>COUNTIF(AA4:AA6,E11)</f>
        <v>0</v>
      </c>
      <c r="AB11" s="16" t="str">
        <f>COUNTIF(AB4:AB6,E11)</f>
        <v>0</v>
      </c>
      <c r="AC11" s="16" t="str">
        <f>COUNTIF(AC4:AC6,E11)</f>
        <v>0</v>
      </c>
      <c r="AD11" s="16" t="str">
        <f>COUNTIF(AD4:AD6,E11)</f>
        <v>0</v>
      </c>
      <c r="AE11" s="16" t="str">
        <f>COUNTIF(AE4:AE6,E11)</f>
        <v>0</v>
      </c>
      <c r="AF11" s="16" t="str">
        <f>COUNTIF(AF4:AF6,E11)</f>
        <v>0</v>
      </c>
      <c r="AG11" s="16" t="str">
        <f>COUNTIF(AG4:AG6,E11)</f>
        <v>0</v>
      </c>
      <c r="AH11" s="16" t="str">
        <f>COUNTIF(AH4:AH6,E11)</f>
        <v>0</v>
      </c>
      <c r="AI11" s="16" t="str">
        <f>COUNTIF(AI4:AI6,E11)</f>
        <v>0</v>
      </c>
      <c r="AJ11" s="16" t="str">
        <f>COUNTIF(AJ4:AJ6,E11)</f>
        <v>0</v>
      </c>
    </row>
    <row r="12" spans="1:36">
      <c r="C12" s="17" t="s">
        <v>31</v>
      </c>
      <c r="D12" s="17" t="s">
        <v>36</v>
      </c>
      <c r="E12" s="17" t="s">
        <v>28</v>
      </c>
      <c r="F12" s="17">
        <v>24</v>
      </c>
      <c r="G12" s="17" t="str">
        <f>COUNTIF(G4:G6,E12)</f>
        <v>0</v>
      </c>
      <c r="H12" s="17" t="str">
        <f>COUNTIF(H4:H6,E12)</f>
        <v>0</v>
      </c>
      <c r="I12" s="17" t="str">
        <f>COUNTIF(I4:I6,E12)</f>
        <v>0</v>
      </c>
      <c r="J12" s="17" t="str">
        <f>COUNTIF(J4:J6,E12)</f>
        <v>0</v>
      </c>
      <c r="K12" s="17" t="str">
        <f>COUNTIF(K4:K6,E12)</f>
        <v>0</v>
      </c>
      <c r="L12" s="17" t="str">
        <f>COUNTIF(L4:L6,E12)</f>
        <v>0</v>
      </c>
      <c r="M12" s="17" t="str">
        <f>COUNTIF(M4:M6,E12)</f>
        <v>0</v>
      </c>
      <c r="N12" s="17" t="str">
        <f>COUNTIF(N4:N6,E12)</f>
        <v>0</v>
      </c>
      <c r="O12" s="17" t="str">
        <f>COUNTIF(O4:O6,E12)</f>
        <v>0</v>
      </c>
      <c r="P12" s="17" t="str">
        <f>COUNTIF(P4:P6,E12)</f>
        <v>0</v>
      </c>
      <c r="Q12" s="17" t="str">
        <f>COUNTIF(Q4:Q6,E12)</f>
        <v>0</v>
      </c>
      <c r="R12" s="17" t="str">
        <f>COUNTIF(R4:R6,E12)</f>
        <v>0</v>
      </c>
      <c r="S12" s="17" t="str">
        <f>COUNTIF(S4:S6,E12)</f>
        <v>0</v>
      </c>
      <c r="T12" s="17" t="str">
        <f>COUNTIF(T4:T6,E12)</f>
        <v>0</v>
      </c>
      <c r="U12" s="17" t="str">
        <f>COUNTIF(U4:U6,E12)</f>
        <v>0</v>
      </c>
      <c r="V12" s="17" t="str">
        <f>COUNTIF(V4:V6,E12)</f>
        <v>0</v>
      </c>
      <c r="W12" s="17" t="str">
        <f>COUNTIF(W4:W6,E12)</f>
        <v>0</v>
      </c>
      <c r="X12" s="17" t="str">
        <f>COUNTIF(X4:X6,E12)</f>
        <v>0</v>
      </c>
      <c r="Y12" s="17" t="str">
        <f>COUNTIF(Y4:Y6,E12)</f>
        <v>0</v>
      </c>
      <c r="Z12" s="17" t="str">
        <f>COUNTIF(Z4:Z6,E12)</f>
        <v>0</v>
      </c>
      <c r="AA12" s="17" t="str">
        <f>COUNTIF(AA4:AA6,E12)</f>
        <v>0</v>
      </c>
      <c r="AB12" s="17" t="str">
        <f>COUNTIF(AB4:AB6,E12)</f>
        <v>0</v>
      </c>
      <c r="AC12" s="17" t="str">
        <f>COUNTIF(AC4:AC6,E12)</f>
        <v>0</v>
      </c>
      <c r="AD12" s="17" t="str">
        <f>COUNTIF(AD4:AD6,E12)</f>
        <v>0</v>
      </c>
      <c r="AE12" s="17" t="str">
        <f>COUNTIF(AE4:AE6,E12)</f>
        <v>0</v>
      </c>
      <c r="AF12" s="17" t="str">
        <f>COUNTIF(AF4:AF6,E12)</f>
        <v>0</v>
      </c>
      <c r="AG12" s="17" t="str">
        <f>COUNTIF(AG4:AG6,E12)</f>
        <v>0</v>
      </c>
      <c r="AH12" s="17" t="str">
        <f>COUNTIF(AH4:AH6,E12)</f>
        <v>0</v>
      </c>
      <c r="AI12" s="17" t="str">
        <f>COUNTIF(AI4:AI6,E12)</f>
        <v>0</v>
      </c>
      <c r="AJ12" s="17" t="str">
        <f>COUNTIF(AJ4:AJ6,E12)</f>
        <v>0</v>
      </c>
    </row>
    <row r="13" spans="1:36">
      <c r="C13" s="18" t="s">
        <v>32</v>
      </c>
      <c r="D13" s="18" t="s">
        <v>37</v>
      </c>
      <c r="E13" s="18" t="s">
        <v>27</v>
      </c>
      <c r="F13" s="18">
        <v>60</v>
      </c>
      <c r="G13" s="18" t="str">
        <f>COUNTIF(G4:G6,E13)</f>
        <v>0</v>
      </c>
      <c r="H13" s="18" t="str">
        <f>COUNTIF(H4:H6,E13)</f>
        <v>0</v>
      </c>
      <c r="I13" s="18" t="str">
        <f>COUNTIF(I4:I6,E13)</f>
        <v>0</v>
      </c>
      <c r="J13" s="18" t="str">
        <f>COUNTIF(J4:J6,E13)</f>
        <v>0</v>
      </c>
      <c r="K13" s="18" t="str">
        <f>COUNTIF(K4:K6,E13)</f>
        <v>0</v>
      </c>
      <c r="L13" s="18" t="str">
        <f>COUNTIF(L4:L6,E13)</f>
        <v>0</v>
      </c>
      <c r="M13" s="18" t="str">
        <f>COUNTIF(M4:M6,E13)</f>
        <v>0</v>
      </c>
      <c r="N13" s="18" t="str">
        <f>COUNTIF(N4:N6,E13)</f>
        <v>0</v>
      </c>
      <c r="O13" s="18" t="str">
        <f>COUNTIF(O4:O6,E13)</f>
        <v>0</v>
      </c>
      <c r="P13" s="18" t="str">
        <f>COUNTIF(P4:P6,E13)</f>
        <v>0</v>
      </c>
      <c r="Q13" s="18" t="str">
        <f>COUNTIF(Q4:Q6,E13)</f>
        <v>0</v>
      </c>
      <c r="R13" s="18" t="str">
        <f>COUNTIF(R4:R6,E13)</f>
        <v>0</v>
      </c>
      <c r="S13" s="18" t="str">
        <f>COUNTIF(S4:S6,E13)</f>
        <v>0</v>
      </c>
      <c r="T13" s="18" t="str">
        <f>COUNTIF(T4:T6,E13)</f>
        <v>0</v>
      </c>
      <c r="U13" s="18" t="str">
        <f>COUNTIF(U4:U6,E13)</f>
        <v>0</v>
      </c>
      <c r="V13" s="18" t="str">
        <f>COUNTIF(V4:V6,E13)</f>
        <v>0</v>
      </c>
      <c r="W13" s="18" t="str">
        <f>COUNTIF(W4:W6,E13)</f>
        <v>0</v>
      </c>
      <c r="X13" s="18" t="str">
        <f>COUNTIF(X4:X6,E13)</f>
        <v>0</v>
      </c>
      <c r="Y13" s="18" t="str">
        <f>COUNTIF(Y4:Y6,E13)</f>
        <v>0</v>
      </c>
      <c r="Z13" s="18" t="str">
        <f>COUNTIF(Z4:Z6,E13)</f>
        <v>0</v>
      </c>
      <c r="AA13" s="18" t="str">
        <f>COUNTIF(AA4:AA6,E13)</f>
        <v>0</v>
      </c>
      <c r="AB13" s="18" t="str">
        <f>COUNTIF(AB4:AB6,E13)</f>
        <v>0</v>
      </c>
      <c r="AC13" s="18" t="str">
        <f>COUNTIF(AC4:AC6,E13)</f>
        <v>0</v>
      </c>
      <c r="AD13" s="18" t="str">
        <f>COUNTIF(AD4:AD6,E13)</f>
        <v>0</v>
      </c>
      <c r="AE13" s="18" t="str">
        <f>COUNTIF(AE4:AE6,E13)</f>
        <v>0</v>
      </c>
      <c r="AF13" s="18" t="str">
        <f>COUNTIF(AF4:AF6,E13)</f>
        <v>0</v>
      </c>
      <c r="AG13" s="18" t="str">
        <f>COUNTIF(AG4:AG6,E13)</f>
        <v>0</v>
      </c>
      <c r="AH13" s="18" t="str">
        <f>COUNTIF(AH4:AH6,E13)</f>
        <v>0</v>
      </c>
      <c r="AI13" s="18" t="str">
        <f>COUNTIF(AI4:AI6,E13)</f>
        <v>0</v>
      </c>
      <c r="AJ13" s="18" t="str">
        <f>COUNTIF(AJ4:AJ6,E13)</f>
        <v>0</v>
      </c>
    </row>
    <row r="14" spans="1:36">
      <c r="C14" s="19" t="s">
        <v>33</v>
      </c>
      <c r="D14" s="19" t="s">
        <v>38</v>
      </c>
      <c r="E14" s="19" t="s">
        <v>29</v>
      </c>
      <c r="F14" s="19">
        <v>62</v>
      </c>
      <c r="G14" s="19" t="str">
        <f>COUNTIF(G4:G6,E14)</f>
        <v>0</v>
      </c>
      <c r="H14" s="19" t="str">
        <f>COUNTIF(H4:H6,E14)</f>
        <v>0</v>
      </c>
      <c r="I14" s="19" t="str">
        <f>COUNTIF(I4:I6,E14)</f>
        <v>0</v>
      </c>
      <c r="J14" s="19" t="str">
        <f>COUNTIF(J4:J6,E14)</f>
        <v>0</v>
      </c>
      <c r="K14" s="19" t="str">
        <f>COUNTIF(K4:K6,E14)</f>
        <v>0</v>
      </c>
      <c r="L14" s="19" t="str">
        <f>COUNTIF(L4:L6,E14)</f>
        <v>0</v>
      </c>
      <c r="M14" s="19" t="str">
        <f>COUNTIF(M4:M6,E14)</f>
        <v>0</v>
      </c>
      <c r="N14" s="19" t="str">
        <f>COUNTIF(N4:N6,E14)</f>
        <v>0</v>
      </c>
      <c r="O14" s="19" t="str">
        <f>COUNTIF(O4:O6,E14)</f>
        <v>0</v>
      </c>
      <c r="P14" s="19" t="str">
        <f>COUNTIF(P4:P6,E14)</f>
        <v>0</v>
      </c>
      <c r="Q14" s="19" t="str">
        <f>COUNTIF(Q4:Q6,E14)</f>
        <v>0</v>
      </c>
      <c r="R14" s="19" t="str">
        <f>COUNTIF(R4:R6,E14)</f>
        <v>0</v>
      </c>
      <c r="S14" s="19" t="str">
        <f>COUNTIF(S4:S6,E14)</f>
        <v>0</v>
      </c>
      <c r="T14" s="19" t="str">
        <f>COUNTIF(T4:T6,E14)</f>
        <v>0</v>
      </c>
      <c r="U14" s="19" t="str">
        <f>COUNTIF(U4:U6,E14)</f>
        <v>0</v>
      </c>
      <c r="V14" s="19" t="str">
        <f>COUNTIF(V4:V6,E14)</f>
        <v>0</v>
      </c>
      <c r="W14" s="19" t="str">
        <f>COUNTIF(W4:W6,E14)</f>
        <v>0</v>
      </c>
      <c r="X14" s="19" t="str">
        <f>COUNTIF(X4:X6,E14)</f>
        <v>0</v>
      </c>
      <c r="Y14" s="19" t="str">
        <f>COUNTIF(Y4:Y6,E14)</f>
        <v>0</v>
      </c>
      <c r="Z14" s="19" t="str">
        <f>COUNTIF(Z4:Z6,E14)</f>
        <v>0</v>
      </c>
      <c r="AA14" s="19" t="str">
        <f>COUNTIF(AA4:AA6,E14)</f>
        <v>0</v>
      </c>
      <c r="AB14" s="19" t="str">
        <f>COUNTIF(AB4:AB6,E14)</f>
        <v>0</v>
      </c>
      <c r="AC14" s="19" t="str">
        <f>COUNTIF(AC4:AC6,E14)</f>
        <v>0</v>
      </c>
      <c r="AD14" s="19" t="str">
        <f>COUNTIF(AD4:AD6,E14)</f>
        <v>0</v>
      </c>
      <c r="AE14" s="19" t="str">
        <f>COUNTIF(AE4:AE6,E14)</f>
        <v>0</v>
      </c>
      <c r="AF14" s="19" t="str">
        <f>COUNTIF(AF4:AF6,E14)</f>
        <v>0</v>
      </c>
      <c r="AG14" s="19" t="str">
        <f>COUNTIF(AG4:AG6,E14)</f>
        <v>0</v>
      </c>
      <c r="AH14" s="19" t="str">
        <f>COUNTIF(AH4:AH6,E14)</f>
        <v>0</v>
      </c>
      <c r="AI14" s="19" t="str">
        <f>COUNTIF(AI4:AI6,E14)</f>
        <v>0</v>
      </c>
      <c r="AJ14" s="19" t="str">
        <f>COUNTIF(AJ4:AJ6,E14)</f>
        <v>0</v>
      </c>
    </row>
    <row r="15" spans="1:36">
      <c r="C15" s="20" t="s">
        <v>34</v>
      </c>
      <c r="D15" s="20" t="s">
        <v>39</v>
      </c>
      <c r="E15" s="20" t="s">
        <v>30</v>
      </c>
      <c r="F15" s="20">
        <v>78</v>
      </c>
      <c r="G15" s="20" t="str">
        <f>COUNTIF(G4:G6,E15)</f>
        <v>0</v>
      </c>
      <c r="H15" s="20" t="str">
        <f>COUNTIF(H4:H6,E15)</f>
        <v>0</v>
      </c>
      <c r="I15" s="20" t="str">
        <f>COUNTIF(I4:I6,E15)</f>
        <v>0</v>
      </c>
      <c r="J15" s="20" t="str">
        <f>COUNTIF(J4:J6,E15)</f>
        <v>0</v>
      </c>
      <c r="K15" s="20" t="str">
        <f>COUNTIF(K4:K6,E15)</f>
        <v>0</v>
      </c>
      <c r="L15" s="20" t="str">
        <f>COUNTIF(L4:L6,E15)</f>
        <v>0</v>
      </c>
      <c r="M15" s="20" t="str">
        <f>COUNTIF(M4:M6,E15)</f>
        <v>0</v>
      </c>
      <c r="N15" s="20" t="str">
        <f>COUNTIF(N4:N6,E15)</f>
        <v>0</v>
      </c>
      <c r="O15" s="20" t="str">
        <f>COUNTIF(O4:O6,E15)</f>
        <v>0</v>
      </c>
      <c r="P15" s="20" t="str">
        <f>COUNTIF(P4:P6,E15)</f>
        <v>0</v>
      </c>
      <c r="Q15" s="20" t="str">
        <f>COUNTIF(Q4:Q6,E15)</f>
        <v>0</v>
      </c>
      <c r="R15" s="20" t="str">
        <f>COUNTIF(R4:R6,E15)</f>
        <v>0</v>
      </c>
      <c r="S15" s="20" t="str">
        <f>COUNTIF(S4:S6,E15)</f>
        <v>0</v>
      </c>
      <c r="T15" s="20" t="str">
        <f>COUNTIF(T4:T6,E15)</f>
        <v>0</v>
      </c>
      <c r="U15" s="20" t="str">
        <f>COUNTIF(U4:U6,E15)</f>
        <v>0</v>
      </c>
      <c r="V15" s="20" t="str">
        <f>COUNTIF(V4:V6,E15)</f>
        <v>0</v>
      </c>
      <c r="W15" s="20" t="str">
        <f>COUNTIF(W4:W6,E15)</f>
        <v>0</v>
      </c>
      <c r="X15" s="20" t="str">
        <f>COUNTIF(X4:X6,E15)</f>
        <v>0</v>
      </c>
      <c r="Y15" s="20" t="str">
        <f>COUNTIF(Y4:Y6,E15)</f>
        <v>0</v>
      </c>
      <c r="Z15" s="20" t="str">
        <f>COUNTIF(Z4:Z6,E15)</f>
        <v>0</v>
      </c>
      <c r="AA15" s="20" t="str">
        <f>COUNTIF(AA4:AA6,E15)</f>
        <v>0</v>
      </c>
      <c r="AB15" s="20" t="str">
        <f>COUNTIF(AB4:AB6,E15)</f>
        <v>0</v>
      </c>
      <c r="AC15" s="20" t="str">
        <f>COUNTIF(AC4:AC6,E15)</f>
        <v>0</v>
      </c>
      <c r="AD15" s="20" t="str">
        <f>COUNTIF(AD4:AD6,E15)</f>
        <v>0</v>
      </c>
      <c r="AE15" s="20" t="str">
        <f>COUNTIF(AE4:AE6,E15)</f>
        <v>0</v>
      </c>
      <c r="AF15" s="20" t="str">
        <f>COUNTIF(AF4:AF6,E15)</f>
        <v>0</v>
      </c>
      <c r="AG15" s="20" t="str">
        <f>COUNTIF(AG4:AG6,E15)</f>
        <v>0</v>
      </c>
      <c r="AH15" s="20" t="str">
        <f>COUNTIF(AH4:AH6,E15)</f>
        <v>0</v>
      </c>
      <c r="AI15" s="20" t="str">
        <f>COUNTIF(AI4:AI6,E15)</f>
        <v>0</v>
      </c>
      <c r="AJ15" s="20" t="str">
        <f>COUNTIF(AJ4:AJ6,E15)</f>
        <v>0</v>
      </c>
    </row>
    <row r="16" spans="1:3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</row>
  </sheetData>
  <conditionalFormatting sqref="G4:AK5">
    <cfRule type="cellIs" dxfId="0" priority="1" operator="equal">
      <formula>$E$10</formula>
    </cfRule>
    <cfRule type="cellIs" dxfId="1" priority="2" operator="equal">
      <formula>$E$11</formula>
    </cfRule>
    <cfRule type="cellIs" dxfId="2" priority="3" operator="equal">
      <formula>$E$12</formula>
    </cfRule>
    <cfRule type="cellIs" dxfId="3" priority="4" operator="equal">
      <formula>$E$13</formula>
    </cfRule>
    <cfRule type="cellIs" dxfId="4" priority="5" operator="equal">
      <formula>$E$14</formula>
    </cfRule>
    <cfRule type="cellIs" dxfId="5" priority="6" operator="equal">
      <formula>$E$15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</vt:lpstr>
      <vt:lpstr>Tipe Jadwal</vt:lpstr>
      <vt:lpstr>Jadwal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2006-09-16T07:00:00+07:00</dcterms:created>
  <dcterms:modified xsi:type="dcterms:W3CDTF">2022-08-29T16:38:21+07:00</dcterms:modified>
  <dc:title/>
  <dc:description/>
  <dc:subject/>
  <cp:keywords/>
  <cp:category/>
</cp:coreProperties>
</file>