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376E60F2-2406-FB46-8243-E4AD5B610B0A}" xr6:coauthVersionLast="47" xr6:coauthVersionMax="47" xr10:uidLastSave="{00000000-0000-0000-0000-000000000000}"/>
  <bookViews>
    <workbookView xWindow="5420" yWindow="1060" windowWidth="24780" windowHeight="18620" activeTab="1" xr2:uid="{EB31B1D0-F9A6-424A-A571-FCA1CB7357B7}"/>
  </bookViews>
  <sheets>
    <sheet name="Sheet1" sheetId="1" r:id="rId1"/>
    <sheet name="Sheet2" sheetId="2" r:id="rId2"/>
  </sheets>
  <definedNames>
    <definedName name="_xlnm._FilterDatabase" localSheetId="0" hidden="1">Sheet1!$A$1:$AC$71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B34" i="2"/>
  <c r="A34" i="2"/>
  <c r="F34" i="2"/>
  <c r="E34" i="2"/>
  <c r="F16" i="2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<sst xmlns="http://schemas.openxmlformats.org/spreadsheetml/2006/main" count="1287" uniqueCount="76">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</sst>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37"/>
  <sheetViews>
    <sheetView workbookViewId="0">
      <pane ySplit="1" topLeftCell="A107" activePane="bottomLeft" state="frozen"/>
      <selection pane="bottomLeft" activeCell="I133" sqref="I133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  <row r="102" spans="1:11" x14ac:dyDescent="0.2">
      <c r="A102" t="s">
        <v>72</v>
      </c>
      <c r="B102" s="4" t="s">
        <v>74</v>
      </c>
      <c r="C102" t="s">
        <v>39</v>
      </c>
      <c r="D102" t="s">
        <v>72</v>
      </c>
      <c r="E102">
        <v>0</v>
      </c>
      <c r="F102" t="s">
        <v>8</v>
      </c>
      <c r="G102" t="s">
        <v>48</v>
      </c>
      <c r="I102">
        <v>763.59869174663402</v>
      </c>
      <c r="K102" s="4" t="s">
        <v>10</v>
      </c>
    </row>
    <row r="103" spans="1:11" x14ac:dyDescent="0.2">
      <c r="A103" t="s">
        <v>72</v>
      </c>
      <c r="B103" s="4" t="s">
        <v>73</v>
      </c>
      <c r="C103" t="s">
        <v>39</v>
      </c>
      <c r="D103" t="s">
        <v>72</v>
      </c>
      <c r="E103">
        <v>0</v>
      </c>
      <c r="F103" t="s">
        <v>9</v>
      </c>
      <c r="G103" t="s">
        <v>48</v>
      </c>
      <c r="I103">
        <v>678.89146677738302</v>
      </c>
      <c r="K103" s="4" t="s">
        <v>10</v>
      </c>
    </row>
    <row r="104" spans="1:11" x14ac:dyDescent="0.2">
      <c r="A104" t="s">
        <v>72</v>
      </c>
      <c r="B104" s="4" t="s">
        <v>73</v>
      </c>
      <c r="C104" t="s">
        <v>39</v>
      </c>
      <c r="D104" t="s">
        <v>72</v>
      </c>
      <c r="E104">
        <v>14</v>
      </c>
      <c r="F104" t="s">
        <v>9</v>
      </c>
      <c r="G104" t="s">
        <v>48</v>
      </c>
      <c r="I104">
        <v>457.294437414009</v>
      </c>
      <c r="K104" s="4" t="s">
        <v>10</v>
      </c>
    </row>
    <row r="105" spans="1:11" x14ac:dyDescent="0.2">
      <c r="A105" t="s">
        <v>72</v>
      </c>
      <c r="B105" s="4" t="s">
        <v>73</v>
      </c>
      <c r="C105" t="s">
        <v>39</v>
      </c>
      <c r="D105" t="s">
        <v>72</v>
      </c>
      <c r="E105">
        <v>35</v>
      </c>
      <c r="F105" t="s">
        <v>9</v>
      </c>
      <c r="G105" t="s">
        <v>48</v>
      </c>
      <c r="I105">
        <v>241.34239426132501</v>
      </c>
      <c r="K105" s="4" t="s">
        <v>10</v>
      </c>
    </row>
    <row r="106" spans="1:11" x14ac:dyDescent="0.2">
      <c r="A106" t="s">
        <v>72</v>
      </c>
      <c r="B106" s="4" t="s">
        <v>73</v>
      </c>
      <c r="C106" t="s">
        <v>39</v>
      </c>
      <c r="D106" t="s">
        <v>72</v>
      </c>
      <c r="E106">
        <v>60</v>
      </c>
      <c r="F106" t="s">
        <v>9</v>
      </c>
      <c r="G106" t="s">
        <v>48</v>
      </c>
      <c r="I106">
        <v>178.23938604266601</v>
      </c>
      <c r="K106" s="4" t="s">
        <v>10</v>
      </c>
    </row>
    <row r="107" spans="1:11" x14ac:dyDescent="0.2">
      <c r="A107" t="s">
        <v>72</v>
      </c>
      <c r="B107" s="4" t="s">
        <v>73</v>
      </c>
      <c r="C107" t="s">
        <v>39</v>
      </c>
      <c r="D107" t="s">
        <v>72</v>
      </c>
      <c r="E107">
        <v>180</v>
      </c>
      <c r="F107" t="s">
        <v>9</v>
      </c>
      <c r="G107" t="s">
        <v>48</v>
      </c>
      <c r="I107">
        <v>18.8677331449951</v>
      </c>
      <c r="K107" s="4" t="s">
        <v>10</v>
      </c>
    </row>
    <row r="108" spans="1:11" x14ac:dyDescent="0.2">
      <c r="A108" t="s">
        <v>72</v>
      </c>
      <c r="B108" s="4" t="s">
        <v>74</v>
      </c>
      <c r="C108" t="s">
        <v>39</v>
      </c>
      <c r="D108" t="s">
        <v>72</v>
      </c>
      <c r="E108">
        <v>0</v>
      </c>
      <c r="F108" t="s">
        <v>8</v>
      </c>
      <c r="G108" t="s">
        <v>16</v>
      </c>
      <c r="I108">
        <v>427.635276266728</v>
      </c>
      <c r="K108" s="4" t="s">
        <v>10</v>
      </c>
    </row>
    <row r="109" spans="1:11" x14ac:dyDescent="0.2">
      <c r="A109" t="s">
        <v>72</v>
      </c>
      <c r="B109" s="4" t="s">
        <v>73</v>
      </c>
      <c r="C109" t="s">
        <v>39</v>
      </c>
      <c r="D109" t="s">
        <v>72</v>
      </c>
      <c r="E109">
        <v>0</v>
      </c>
      <c r="F109" t="s">
        <v>9</v>
      </c>
      <c r="G109" t="s">
        <v>16</v>
      </c>
      <c r="I109">
        <v>513.982783488937</v>
      </c>
      <c r="K109" s="4" t="s">
        <v>10</v>
      </c>
    </row>
    <row r="110" spans="1:11" x14ac:dyDescent="0.2">
      <c r="A110" t="s">
        <v>72</v>
      </c>
      <c r="B110" s="4" t="s">
        <v>73</v>
      </c>
      <c r="C110" t="s">
        <v>39</v>
      </c>
      <c r="D110" t="s">
        <v>72</v>
      </c>
      <c r="E110">
        <v>14</v>
      </c>
      <c r="F110" t="s">
        <v>9</v>
      </c>
      <c r="G110" t="s">
        <v>16</v>
      </c>
      <c r="I110">
        <v>397.90770813353203</v>
      </c>
      <c r="K110" s="4" t="s">
        <v>10</v>
      </c>
    </row>
    <row r="111" spans="1:11" x14ac:dyDescent="0.2">
      <c r="A111" t="s">
        <v>72</v>
      </c>
      <c r="B111" s="4" t="s">
        <v>73</v>
      </c>
      <c r="C111" t="s">
        <v>39</v>
      </c>
      <c r="D111" t="s">
        <v>72</v>
      </c>
      <c r="E111">
        <v>35</v>
      </c>
      <c r="F111" t="s">
        <v>9</v>
      </c>
      <c r="G111" t="s">
        <v>16</v>
      </c>
      <c r="I111">
        <v>193.624809804059</v>
      </c>
      <c r="K111" s="4" t="s">
        <v>10</v>
      </c>
    </row>
    <row r="112" spans="1:11" x14ac:dyDescent="0.2">
      <c r="A112" t="s">
        <v>72</v>
      </c>
      <c r="B112" s="4" t="s">
        <v>73</v>
      </c>
      <c r="C112" t="s">
        <v>39</v>
      </c>
      <c r="D112" t="s">
        <v>72</v>
      </c>
      <c r="E112">
        <v>60</v>
      </c>
      <c r="F112" t="s">
        <v>9</v>
      </c>
      <c r="G112" t="s">
        <v>16</v>
      </c>
      <c r="I112">
        <v>95.292885618255198</v>
      </c>
      <c r="K112" s="4" t="s">
        <v>10</v>
      </c>
    </row>
    <row r="113" spans="1:11" x14ac:dyDescent="0.2">
      <c r="A113" t="s">
        <v>72</v>
      </c>
      <c r="B113" s="4" t="s">
        <v>73</v>
      </c>
      <c r="C113" t="s">
        <v>39</v>
      </c>
      <c r="D113" t="s">
        <v>72</v>
      </c>
      <c r="E113">
        <v>180</v>
      </c>
      <c r="F113" t="s">
        <v>9</v>
      </c>
      <c r="G113" t="s">
        <v>16</v>
      </c>
      <c r="I113">
        <v>16.417156709865498</v>
      </c>
      <c r="K113" s="4" t="s">
        <v>10</v>
      </c>
    </row>
    <row r="114" spans="1:11" x14ac:dyDescent="0.2">
      <c r="A114" t="s">
        <v>72</v>
      </c>
      <c r="B114" s="4" t="s">
        <v>74</v>
      </c>
      <c r="C114" t="s">
        <v>39</v>
      </c>
      <c r="D114" t="s">
        <v>72</v>
      </c>
      <c r="E114">
        <v>0</v>
      </c>
      <c r="F114" t="s">
        <v>8</v>
      </c>
      <c r="G114" t="s">
        <v>48</v>
      </c>
      <c r="I114">
        <v>476.410722979772</v>
      </c>
      <c r="K114" s="4" t="s">
        <v>11</v>
      </c>
    </row>
    <row r="115" spans="1:11" x14ac:dyDescent="0.2">
      <c r="A115" t="s">
        <v>72</v>
      </c>
      <c r="B115" s="4" t="s">
        <v>73</v>
      </c>
      <c r="C115" t="s">
        <v>39</v>
      </c>
      <c r="D115" t="s">
        <v>72</v>
      </c>
      <c r="E115">
        <v>0</v>
      </c>
      <c r="F115" t="s">
        <v>9</v>
      </c>
      <c r="G115" t="s">
        <v>48</v>
      </c>
      <c r="I115">
        <v>481.19275598334502</v>
      </c>
      <c r="K115" s="4" t="s">
        <v>11</v>
      </c>
    </row>
    <row r="116" spans="1:11" x14ac:dyDescent="0.2">
      <c r="A116" t="s">
        <v>72</v>
      </c>
      <c r="B116" s="4" t="s">
        <v>73</v>
      </c>
      <c r="C116" t="s">
        <v>39</v>
      </c>
      <c r="D116" t="s">
        <v>72</v>
      </c>
      <c r="E116">
        <v>14</v>
      </c>
      <c r="F116" t="s">
        <v>9</v>
      </c>
      <c r="G116" t="s">
        <v>48</v>
      </c>
      <c r="I116">
        <v>266.12203913594601</v>
      </c>
      <c r="K116" s="4" t="s">
        <v>11</v>
      </c>
    </row>
    <row r="117" spans="1:11" x14ac:dyDescent="0.2">
      <c r="A117" t="s">
        <v>72</v>
      </c>
      <c r="B117" s="4" t="s">
        <v>73</v>
      </c>
      <c r="C117" t="s">
        <v>39</v>
      </c>
      <c r="D117" t="s">
        <v>72</v>
      </c>
      <c r="E117">
        <v>35</v>
      </c>
      <c r="F117" t="s">
        <v>9</v>
      </c>
      <c r="G117" t="s">
        <v>48</v>
      </c>
      <c r="I117">
        <v>250.79947496044201</v>
      </c>
      <c r="K117" s="4" t="s">
        <v>11</v>
      </c>
    </row>
    <row r="118" spans="1:11" x14ac:dyDescent="0.2">
      <c r="A118" t="s">
        <v>72</v>
      </c>
      <c r="B118" s="4" t="s">
        <v>73</v>
      </c>
      <c r="C118" t="s">
        <v>39</v>
      </c>
      <c r="D118" t="s">
        <v>72</v>
      </c>
      <c r="E118">
        <v>60</v>
      </c>
      <c r="F118" t="s">
        <v>9</v>
      </c>
      <c r="G118" t="s">
        <v>48</v>
      </c>
      <c r="I118">
        <v>106.161851118908</v>
      </c>
      <c r="K118" s="4" t="s">
        <v>11</v>
      </c>
    </row>
    <row r="119" spans="1:11" x14ac:dyDescent="0.2">
      <c r="A119" t="s">
        <v>72</v>
      </c>
      <c r="B119" s="4" t="s">
        <v>73</v>
      </c>
      <c r="C119" t="s">
        <v>39</v>
      </c>
      <c r="D119" t="s">
        <v>72</v>
      </c>
      <c r="E119">
        <v>180</v>
      </c>
      <c r="F119" t="s">
        <v>9</v>
      </c>
      <c r="G119" t="s">
        <v>48</v>
      </c>
      <c r="I119">
        <v>21.2637039666409</v>
      </c>
      <c r="K119" s="4" t="s">
        <v>11</v>
      </c>
    </row>
    <row r="120" spans="1:11" x14ac:dyDescent="0.2">
      <c r="A120" t="s">
        <v>72</v>
      </c>
      <c r="B120" s="4" t="s">
        <v>74</v>
      </c>
      <c r="C120" t="s">
        <v>39</v>
      </c>
      <c r="D120" t="s">
        <v>72</v>
      </c>
      <c r="E120">
        <v>0</v>
      </c>
      <c r="F120" t="s">
        <v>8</v>
      </c>
      <c r="G120" t="s">
        <v>16</v>
      </c>
      <c r="I120">
        <v>414.53360810829298</v>
      </c>
      <c r="K120" s="4" t="s">
        <v>11</v>
      </c>
    </row>
    <row r="121" spans="1:11" x14ac:dyDescent="0.2">
      <c r="A121" t="s">
        <v>72</v>
      </c>
      <c r="B121" s="4" t="s">
        <v>73</v>
      </c>
      <c r="C121" t="s">
        <v>39</v>
      </c>
      <c r="D121" t="s">
        <v>72</v>
      </c>
      <c r="E121">
        <v>0</v>
      </c>
      <c r="F121" t="s">
        <v>9</v>
      </c>
      <c r="G121" t="s">
        <v>16</v>
      </c>
      <c r="I121">
        <v>470.16188037800902</v>
      </c>
      <c r="K121" s="4" t="s">
        <v>11</v>
      </c>
    </row>
    <row r="122" spans="1:11" x14ac:dyDescent="0.2">
      <c r="A122" t="s">
        <v>72</v>
      </c>
      <c r="B122" s="4" t="s">
        <v>73</v>
      </c>
      <c r="C122" t="s">
        <v>39</v>
      </c>
      <c r="D122" t="s">
        <v>72</v>
      </c>
      <c r="E122">
        <v>14</v>
      </c>
      <c r="F122" t="s">
        <v>9</v>
      </c>
      <c r="G122" t="s">
        <v>16</v>
      </c>
      <c r="I122">
        <v>343.46746089628903</v>
      </c>
      <c r="K122" s="4" t="s">
        <v>11</v>
      </c>
    </row>
    <row r="123" spans="1:11" x14ac:dyDescent="0.2">
      <c r="A123" t="s">
        <v>72</v>
      </c>
      <c r="B123" s="4" t="s">
        <v>73</v>
      </c>
      <c r="C123" t="s">
        <v>39</v>
      </c>
      <c r="D123" t="s">
        <v>72</v>
      </c>
      <c r="E123">
        <v>35</v>
      </c>
      <c r="F123" t="s">
        <v>9</v>
      </c>
      <c r="G123" t="s">
        <v>16</v>
      </c>
      <c r="I123">
        <v>220.770313619467</v>
      </c>
      <c r="K123" s="4" t="s">
        <v>11</v>
      </c>
    </row>
    <row r="124" spans="1:11" x14ac:dyDescent="0.2">
      <c r="A124" t="s">
        <v>72</v>
      </c>
      <c r="B124" s="4" t="s">
        <v>73</v>
      </c>
      <c r="C124" t="s">
        <v>39</v>
      </c>
      <c r="D124" t="s">
        <v>72</v>
      </c>
      <c r="E124">
        <v>60</v>
      </c>
      <c r="F124" t="s">
        <v>9</v>
      </c>
      <c r="G124" t="s">
        <v>16</v>
      </c>
      <c r="I124">
        <v>94.540602840280698</v>
      </c>
      <c r="K124" s="4" t="s">
        <v>11</v>
      </c>
    </row>
    <row r="125" spans="1:11" x14ac:dyDescent="0.2">
      <c r="A125" t="s">
        <v>72</v>
      </c>
      <c r="B125" s="4" t="s">
        <v>73</v>
      </c>
      <c r="C125" t="s">
        <v>39</v>
      </c>
      <c r="D125" t="s">
        <v>72</v>
      </c>
      <c r="E125">
        <v>180</v>
      </c>
      <c r="F125" t="s">
        <v>9</v>
      </c>
      <c r="G125" t="s">
        <v>16</v>
      </c>
      <c r="I125">
        <v>20.065951221747</v>
      </c>
      <c r="K125" s="4" t="s">
        <v>11</v>
      </c>
    </row>
    <row r="126" spans="1:11" x14ac:dyDescent="0.2">
      <c r="A126" t="s">
        <v>72</v>
      </c>
      <c r="B126" s="4" t="s">
        <v>75</v>
      </c>
      <c r="C126" t="s">
        <v>39</v>
      </c>
      <c r="D126" t="s">
        <v>72</v>
      </c>
      <c r="E126">
        <v>0</v>
      </c>
      <c r="F126" t="s">
        <v>8</v>
      </c>
      <c r="G126" t="s">
        <v>48</v>
      </c>
      <c r="I126">
        <v>266.55271718911098</v>
      </c>
      <c r="K126" s="4" t="s">
        <v>11</v>
      </c>
    </row>
    <row r="127" spans="1:11" x14ac:dyDescent="0.2">
      <c r="A127" t="s">
        <v>72</v>
      </c>
      <c r="B127" s="4" t="s">
        <v>75</v>
      </c>
      <c r="C127" t="s">
        <v>39</v>
      </c>
      <c r="D127" t="s">
        <v>72</v>
      </c>
      <c r="E127">
        <v>28</v>
      </c>
      <c r="F127" t="s">
        <v>8</v>
      </c>
      <c r="G127" t="s">
        <v>48</v>
      </c>
      <c r="I127">
        <v>509.94489548395501</v>
      </c>
      <c r="K127" s="4" t="s">
        <v>11</v>
      </c>
    </row>
    <row r="128" spans="1:11" x14ac:dyDescent="0.2">
      <c r="A128" t="s">
        <v>72</v>
      </c>
      <c r="B128" s="4" t="s">
        <v>75</v>
      </c>
      <c r="C128" t="s">
        <v>39</v>
      </c>
      <c r="D128" t="s">
        <v>72</v>
      </c>
      <c r="E128">
        <v>56</v>
      </c>
      <c r="F128" t="s">
        <v>8</v>
      </c>
      <c r="G128" t="s">
        <v>48</v>
      </c>
      <c r="I128">
        <v>480.475480592807</v>
      </c>
      <c r="K128" s="4" t="s">
        <v>11</v>
      </c>
    </row>
    <row r="129" spans="1:11" x14ac:dyDescent="0.2">
      <c r="A129" t="s">
        <v>72</v>
      </c>
      <c r="B129" s="4" t="s">
        <v>75</v>
      </c>
      <c r="C129" t="s">
        <v>39</v>
      </c>
      <c r="D129" t="s">
        <v>72</v>
      </c>
      <c r="E129">
        <v>0</v>
      </c>
      <c r="F129" t="s">
        <v>8</v>
      </c>
      <c r="G129" t="s">
        <v>16</v>
      </c>
      <c r="I129">
        <v>310.94578768440601</v>
      </c>
      <c r="K129" s="4" t="s">
        <v>11</v>
      </c>
    </row>
    <row r="130" spans="1:11" x14ac:dyDescent="0.2">
      <c r="A130" t="s">
        <v>72</v>
      </c>
      <c r="B130" s="4" t="s">
        <v>75</v>
      </c>
      <c r="C130" t="s">
        <v>39</v>
      </c>
      <c r="D130" t="s">
        <v>72</v>
      </c>
      <c r="E130">
        <v>28</v>
      </c>
      <c r="F130" t="s">
        <v>8</v>
      </c>
      <c r="G130" t="s">
        <v>16</v>
      </c>
      <c r="I130">
        <v>287.16081658929897</v>
      </c>
      <c r="K130" s="4" t="s">
        <v>11</v>
      </c>
    </row>
    <row r="131" spans="1:11" x14ac:dyDescent="0.2">
      <c r="A131" t="s">
        <v>72</v>
      </c>
      <c r="B131" s="4" t="s">
        <v>75</v>
      </c>
      <c r="C131" t="s">
        <v>39</v>
      </c>
      <c r="D131" t="s">
        <v>72</v>
      </c>
      <c r="E131">
        <v>56</v>
      </c>
      <c r="F131" t="s">
        <v>8</v>
      </c>
      <c r="G131" t="s">
        <v>16</v>
      </c>
      <c r="I131">
        <v>288.822523883504</v>
      </c>
      <c r="K131" s="4" t="s">
        <v>11</v>
      </c>
    </row>
    <row r="132" spans="1:11" x14ac:dyDescent="0.2">
      <c r="A132" t="s">
        <v>72</v>
      </c>
      <c r="B132" s="4" t="s">
        <v>75</v>
      </c>
      <c r="C132" t="s">
        <v>39</v>
      </c>
      <c r="D132" t="s">
        <v>72</v>
      </c>
      <c r="E132">
        <v>0</v>
      </c>
      <c r="F132" t="s">
        <v>8</v>
      </c>
      <c r="G132" t="s">
        <v>48</v>
      </c>
      <c r="I132">
        <v>274.88990968529299</v>
      </c>
      <c r="K132" s="4" t="s">
        <v>10</v>
      </c>
    </row>
    <row r="133" spans="1:11" x14ac:dyDescent="0.2">
      <c r="A133" t="s">
        <v>72</v>
      </c>
      <c r="B133" s="4" t="s">
        <v>75</v>
      </c>
      <c r="C133" t="s">
        <v>39</v>
      </c>
      <c r="D133" t="s">
        <v>72</v>
      </c>
      <c r="E133">
        <v>28</v>
      </c>
      <c r="F133" t="s">
        <v>8</v>
      </c>
      <c r="G133" t="s">
        <v>48</v>
      </c>
      <c r="I133">
        <v>669.92557424909899</v>
      </c>
      <c r="K133" s="4" t="s">
        <v>10</v>
      </c>
    </row>
    <row r="134" spans="1:11" x14ac:dyDescent="0.2">
      <c r="A134" t="s">
        <v>72</v>
      </c>
      <c r="B134" s="4" t="s">
        <v>75</v>
      </c>
      <c r="C134" t="s">
        <v>39</v>
      </c>
      <c r="D134" t="s">
        <v>72</v>
      </c>
      <c r="E134">
        <v>56</v>
      </c>
      <c r="F134" t="s">
        <v>8</v>
      </c>
      <c r="G134" t="s">
        <v>48</v>
      </c>
      <c r="I134">
        <v>591.73718510235801</v>
      </c>
      <c r="K134" s="4" t="s">
        <v>10</v>
      </c>
    </row>
    <row r="135" spans="1:11" x14ac:dyDescent="0.2">
      <c r="A135" t="s">
        <v>72</v>
      </c>
      <c r="B135" s="4" t="s">
        <v>75</v>
      </c>
      <c r="C135" t="s">
        <v>39</v>
      </c>
      <c r="D135" t="s">
        <v>72</v>
      </c>
      <c r="E135">
        <v>0</v>
      </c>
      <c r="F135" t="s">
        <v>8</v>
      </c>
      <c r="G135" t="s">
        <v>16</v>
      </c>
      <c r="I135">
        <v>223.99187806601799</v>
      </c>
      <c r="K135" s="4" t="s">
        <v>10</v>
      </c>
    </row>
    <row r="136" spans="1:11" x14ac:dyDescent="0.2">
      <c r="A136" t="s">
        <v>72</v>
      </c>
      <c r="B136" s="4" t="s">
        <v>75</v>
      </c>
      <c r="C136" t="s">
        <v>39</v>
      </c>
      <c r="D136" t="s">
        <v>72</v>
      </c>
      <c r="E136">
        <v>28</v>
      </c>
      <c r="F136" t="s">
        <v>8</v>
      </c>
      <c r="G136" t="s">
        <v>16</v>
      </c>
      <c r="I136">
        <v>236.16263440021001</v>
      </c>
      <c r="K136" s="4" t="s">
        <v>10</v>
      </c>
    </row>
    <row r="137" spans="1:11" x14ac:dyDescent="0.2">
      <c r="A137" t="s">
        <v>72</v>
      </c>
      <c r="B137" s="4" t="s">
        <v>75</v>
      </c>
      <c r="C137" t="s">
        <v>39</v>
      </c>
      <c r="D137" t="s">
        <v>72</v>
      </c>
      <c r="E137">
        <v>56</v>
      </c>
      <c r="F137" t="s">
        <v>8</v>
      </c>
      <c r="G137" t="s">
        <v>16</v>
      </c>
      <c r="I137">
        <v>240.06510841694799</v>
      </c>
      <c r="K137" s="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K34"/>
  <sheetViews>
    <sheetView tabSelected="1" workbookViewId="0">
      <pane ySplit="1" topLeftCell="A2" activePane="bottomLeft" state="frozen"/>
      <selection pane="bottomLeft" activeCell="F34" sqref="F34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1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</row>
    <row r="2" spans="1:11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1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1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1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1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1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1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1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1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1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1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1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1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1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1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1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1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1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1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</row>
    <row r="21" spans="1:11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</row>
    <row r="22" spans="1:11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</row>
    <row r="23" spans="1:11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</row>
    <row r="24" spans="1:11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</row>
    <row r="25" spans="1:11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</row>
    <row r="26" spans="1:11" x14ac:dyDescent="0.2">
      <c r="A26" t="s">
        <v>72</v>
      </c>
      <c r="B26" t="s">
        <v>72</v>
      </c>
      <c r="C26" t="s">
        <v>61</v>
      </c>
      <c r="D26" t="s">
        <v>53</v>
      </c>
      <c r="G26">
        <v>41.4</v>
      </c>
      <c r="H26">
        <v>18</v>
      </c>
      <c r="I26">
        <v>58.1</v>
      </c>
      <c r="J26" t="s">
        <v>55</v>
      </c>
      <c r="K26">
        <v>90</v>
      </c>
    </row>
    <row r="27" spans="1:11" x14ac:dyDescent="0.2">
      <c r="A27" t="s">
        <v>72</v>
      </c>
      <c r="B27" t="s">
        <v>72</v>
      </c>
      <c r="C27" t="s">
        <v>61</v>
      </c>
      <c r="D27" t="s">
        <v>53</v>
      </c>
      <c r="G27">
        <v>58.8</v>
      </c>
      <c r="H27">
        <v>31.9</v>
      </c>
      <c r="I27">
        <v>75</v>
      </c>
      <c r="J27" t="s">
        <v>62</v>
      </c>
      <c r="K27">
        <v>90</v>
      </c>
    </row>
    <row r="28" spans="1:11" x14ac:dyDescent="0.2">
      <c r="A28" t="s">
        <v>72</v>
      </c>
      <c r="B28" t="s">
        <v>72</v>
      </c>
      <c r="C28" t="s">
        <v>61</v>
      </c>
      <c r="D28" t="s">
        <v>53</v>
      </c>
      <c r="G28">
        <v>46.4</v>
      </c>
      <c r="H28">
        <v>24.7</v>
      </c>
      <c r="I28">
        <v>61.9</v>
      </c>
      <c r="J28" t="s">
        <v>19</v>
      </c>
      <c r="K28">
        <v>90</v>
      </c>
    </row>
    <row r="29" spans="1:11" x14ac:dyDescent="0.2">
      <c r="A29" t="s">
        <v>72</v>
      </c>
      <c r="B29" t="s">
        <v>72</v>
      </c>
      <c r="C29" t="s">
        <v>61</v>
      </c>
      <c r="D29" t="s">
        <v>53</v>
      </c>
      <c r="E29">
        <v>758</v>
      </c>
      <c r="F29">
        <v>424</v>
      </c>
    </row>
    <row r="30" spans="1:11" x14ac:dyDescent="0.2">
      <c r="A30" t="s">
        <v>72</v>
      </c>
      <c r="B30" t="s">
        <v>72</v>
      </c>
      <c r="C30" t="s">
        <v>52</v>
      </c>
      <c r="D30" t="s">
        <v>53</v>
      </c>
      <c r="G30">
        <v>12.6</v>
      </c>
      <c r="H30">
        <v>-14</v>
      </c>
      <c r="I30">
        <v>33</v>
      </c>
      <c r="J30" t="s">
        <v>55</v>
      </c>
    </row>
    <row r="31" spans="1:11" x14ac:dyDescent="0.2">
      <c r="A31" t="s">
        <v>72</v>
      </c>
      <c r="B31" t="s">
        <v>72</v>
      </c>
      <c r="C31" t="s">
        <v>52</v>
      </c>
      <c r="D31" t="s">
        <v>53</v>
      </c>
      <c r="G31">
        <v>-7.9</v>
      </c>
      <c r="H31">
        <v>-84</v>
      </c>
      <c r="I31">
        <v>37</v>
      </c>
      <c r="J31" t="s">
        <v>62</v>
      </c>
    </row>
    <row r="32" spans="1:11" x14ac:dyDescent="0.2">
      <c r="A32" t="s">
        <v>72</v>
      </c>
      <c r="B32" t="s">
        <v>72</v>
      </c>
      <c r="C32" t="s">
        <v>52</v>
      </c>
      <c r="D32" t="s">
        <v>11</v>
      </c>
      <c r="E32">
        <v>509.94489548395501</v>
      </c>
      <c r="F32">
        <v>310.94578768440601</v>
      </c>
    </row>
    <row r="33" spans="1:6" x14ac:dyDescent="0.2">
      <c r="A33" t="s">
        <v>72</v>
      </c>
      <c r="B33" t="s">
        <v>72</v>
      </c>
      <c r="C33" t="s">
        <v>52</v>
      </c>
      <c r="D33" t="s">
        <v>10</v>
      </c>
      <c r="E33">
        <v>669.92557424909899</v>
      </c>
      <c r="F33">
        <v>223.99187806601799</v>
      </c>
    </row>
    <row r="34" spans="1:6" x14ac:dyDescent="0.2">
      <c r="A34" t="str">
        <f>A33</f>
        <v>Novavax</v>
      </c>
      <c r="B34" t="str">
        <f>B33</f>
        <v>Novavax</v>
      </c>
      <c r="C34" t="str">
        <f>C33</f>
        <v>Elderly</v>
      </c>
      <c r="D34" t="s">
        <v>53</v>
      </c>
      <c r="E34">
        <f>GEOMEAN(E32:E33)</f>
        <v>584.48706310959983</v>
      </c>
      <c r="F34">
        <f>GEOMEAN(F32:F33)</f>
        <v>263.9115968655932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2023-07-26T05:13:19Z</dcterms:modified>
</cp:coreProperties>
</file>