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dore/Desktop/number-recognition-on-aws/other/excel/"/>
    </mc:Choice>
  </mc:AlternateContent>
  <xr:revisionPtr revIDLastSave="0" documentId="13_ncr:1_{EAB18F78-9CE2-8C4B-AC0F-F56E3D2D6768}" xr6:coauthVersionLast="47" xr6:coauthVersionMax="47" xr10:uidLastSave="{00000000-0000-0000-0000-000000000000}"/>
  <bookViews>
    <workbookView xWindow="0" yWindow="0" windowWidth="28800" windowHeight="18000" xr2:uid="{09540BCE-B5AF-E04A-8ACC-F39B5A32A7D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E2" i="1"/>
  <c r="I2" i="1" s="1"/>
  <c r="D3" i="1"/>
  <c r="E3" i="1" s="1"/>
  <c r="I3" i="1" s="1"/>
  <c r="J3" i="1" l="1"/>
  <c r="J2" i="1"/>
</calcChain>
</file>

<file path=xl/sharedStrings.xml><?xml version="1.0" encoding="utf-8"?>
<sst xmlns="http://schemas.openxmlformats.org/spreadsheetml/2006/main" count="12" uniqueCount="12">
  <si>
    <t>EC2 Instance</t>
  </si>
  <si>
    <t>t2.small</t>
  </si>
  <si>
    <t>t2.medium</t>
  </si>
  <si>
    <t>Average number of instances used</t>
  </si>
  <si>
    <t>AWS EC2 Cost per hour</t>
  </si>
  <si>
    <t>AWS S3 cost bucket per month</t>
  </si>
  <si>
    <t>Monthly Cost</t>
  </si>
  <si>
    <t>Annual Cost</t>
  </si>
  <si>
    <t>Instance Cost per hour</t>
  </si>
  <si>
    <t>AWS EMR cost per execution with the best instance</t>
  </si>
  <si>
    <t>ECR Cost per month</t>
  </si>
  <si>
    <t>AWS EC2 Cost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</si>
</sst>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16191F"/>
      <name val="Helvetica Neue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11EA-8D1F-B942-92A7-3FE208F2A74C}">
  <dimension ref="A1:J3"/>
  <sheetViews>
    <sheetView tabSelected="1" topLeftCell="F1" workbookViewId="0">
      <selection activeCell="N3" sqref="N3"/>
    </sheetView>
  </sheetViews>
  <sheetFormatPr baseColWidth="10" defaultRowHeight="21" x14ac:dyDescent="0.2"/>
  <cols>
    <col min="1" max="1" width="16.33203125" style="2" customWidth="1"/>
    <col min="2" max="2" width="29.1640625" style="2" customWidth="1"/>
    <col min="3" max="3" width="42" style="2" customWidth="1"/>
    <col min="4" max="5" width="29.5" style="2" customWidth="1"/>
    <col min="6" max="6" width="49.1640625" style="2" customWidth="1"/>
    <col min="7" max="7" width="28.1640625" style="2" customWidth="1"/>
    <col min="8" max="8" width="38.6640625" style="2" customWidth="1"/>
    <col min="9" max="9" width="18.33203125" style="2" customWidth="1"/>
    <col min="10" max="10" width="14.83203125" style="2" customWidth="1"/>
    <col min="11" max="16384" width="10.83203125" style="2"/>
  </cols>
  <sheetData>
    <row r="1" spans="1:10" s="1" customFormat="1" ht="50" x14ac:dyDescent="0.2">
      <c r="A1" s="4" t="s">
        <v>0</v>
      </c>
      <c r="B1" s="4" t="s">
        <v>8</v>
      </c>
      <c r="C1" s="4" t="s">
        <v>3</v>
      </c>
      <c r="D1" s="4" t="s">
        <v>4</v>
      </c>
      <c r="E1" s="4" t="s">
        <v>11</v>
      </c>
      <c r="F1" s="6" t="s">
        <v>9</v>
      </c>
      <c r="G1" s="6" t="s">
        <v>10</v>
      </c>
      <c r="H1" s="4" t="s">
        <v>5</v>
      </c>
      <c r="I1" s="4" t="s">
        <v>6</v>
      </c>
      <c r="J1" s="5" t="s">
        <v>7</v>
      </c>
    </row>
    <row r="2" spans="1:10" x14ac:dyDescent="0.2">
      <c r="A2" s="2" t="s">
        <v>1</v>
      </c>
      <c r="B2" s="3">
        <v>2.3E-2</v>
      </c>
      <c r="C2" s="2">
        <v>4</v>
      </c>
      <c r="D2" s="2">
        <f>B2*C2</f>
        <v>9.1999999999999998E-2</v>
      </c>
      <c r="E2" s="2">
        <f>D2*720</f>
        <v>66.239999999999995</v>
      </c>
      <c r="F2" s="2">
        <v>0.29199999999999998</v>
      </c>
      <c r="G2" s="2">
        <v>0.17</v>
      </c>
      <c r="H2" s="2">
        <v>0.01</v>
      </c>
      <c r="I2" s="2">
        <f>H2+(F2*4)+E2+G2</f>
        <v>67.587999999999994</v>
      </c>
      <c r="J2" s="2">
        <f>I2*12</f>
        <v>811.05599999999993</v>
      </c>
    </row>
    <row r="3" spans="1:10" x14ac:dyDescent="0.2">
      <c r="A3" s="2" t="s">
        <v>2</v>
      </c>
      <c r="B3" s="3">
        <v>4.6399999999999997E-2</v>
      </c>
      <c r="C3" s="2">
        <v>4</v>
      </c>
      <c r="D3" s="2">
        <f t="shared" ref="D3" si="0">B3*C3</f>
        <v>0.18559999999999999</v>
      </c>
      <c r="E3" s="2">
        <f t="shared" ref="E3" si="1">D3*720</f>
        <v>133.63200000000001</v>
      </c>
      <c r="F3" s="2">
        <v>0.29199999999999998</v>
      </c>
      <c r="G3" s="2">
        <v>0.17</v>
      </c>
      <c r="H3" s="2">
        <v>0.01</v>
      </c>
      <c r="I3" s="2">
        <f>H3+(F3*4)+E3+G3</f>
        <v>134.97999999999999</v>
      </c>
      <c r="J3" s="2">
        <f t="shared" ref="J3" si="2">I3*12</f>
        <v>1619.7599999999998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2022-07-17T13:24:38Z</dcterms:created>
  <dcterms:modified xsi:type="dcterms:W3CDTF">2022-07-20T13:20:45Z</dcterms:modified>
</cp:coreProperties>
</file>