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1\Desktop\Curso Excel\Projeto - Recibo de Pagamento Autônomo\"/>
    </mc:Choice>
  </mc:AlternateContent>
  <xr:revisionPtr revIDLastSave="0" documentId="13_ncr:1_{CB525A31-5844-4D26-B8D8-E9864C5D539C}" xr6:coauthVersionLast="47" xr6:coauthVersionMax="47" xr10:uidLastSave="{00000000-0000-0000-0000-000000000000}"/>
  <bookViews>
    <workbookView xWindow="8964" yWindow="0" windowWidth="14172" windowHeight="12336" activeTab="2" xr2:uid="{0C2CF645-2146-4224-A119-A59A852DB3FF}"/>
  </bookViews>
  <sheets>
    <sheet name="RPA-Set2018" sheetId="1" r:id="rId1"/>
    <sheet name="RPA-Out2018" sheetId="5" r:id="rId2"/>
    <sheet name="RPA-Ano20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E8" i="3"/>
  <c r="D8" i="3"/>
  <c r="D10" i="3" s="1"/>
  <c r="C8" i="3"/>
  <c r="E14" i="5"/>
  <c r="H13" i="5"/>
  <c r="G13" i="5"/>
  <c r="F13" i="5"/>
  <c r="G12" i="5"/>
  <c r="F12" i="5"/>
  <c r="H12" i="5" s="1"/>
  <c r="H11" i="5"/>
  <c r="G11" i="5"/>
  <c r="F11" i="5"/>
  <c r="H10" i="5"/>
  <c r="G10" i="5"/>
  <c r="F10" i="5"/>
  <c r="G9" i="5"/>
  <c r="F9" i="5"/>
  <c r="H9" i="5" s="1"/>
  <c r="G8" i="5"/>
  <c r="F8" i="5"/>
  <c r="H8" i="5" s="1"/>
  <c r="G7" i="5"/>
  <c r="F7" i="5"/>
  <c r="E10" i="3"/>
  <c r="F10" i="3"/>
  <c r="C10" i="3"/>
  <c r="F7" i="3"/>
  <c r="E7" i="3"/>
  <c r="D7" i="3"/>
  <c r="C7" i="3"/>
  <c r="E14" i="1"/>
  <c r="H8" i="1"/>
  <c r="H9" i="1"/>
  <c r="H10" i="1"/>
  <c r="H11" i="1"/>
  <c r="H12" i="1"/>
  <c r="H13" i="1"/>
  <c r="H7" i="1"/>
  <c r="G8" i="1"/>
  <c r="G9" i="1"/>
  <c r="G10" i="1"/>
  <c r="G11" i="1"/>
  <c r="G12" i="1"/>
  <c r="G13" i="1"/>
  <c r="G7" i="1"/>
  <c r="F8" i="1"/>
  <c r="F9" i="1"/>
  <c r="F10" i="1"/>
  <c r="F11" i="1"/>
  <c r="F12" i="1"/>
  <c r="F13" i="1"/>
  <c r="F7" i="1"/>
  <c r="F14" i="1"/>
  <c r="G14" i="1"/>
  <c r="F14" i="5" l="1"/>
  <c r="G14" i="5"/>
  <c r="H7" i="5"/>
  <c r="H14" i="5" s="1"/>
  <c r="H14" i="1"/>
</calcChain>
</file>

<file path=xl/sharedStrings.xml><?xml version="1.0" encoding="utf-8"?>
<sst xmlns="http://schemas.openxmlformats.org/spreadsheetml/2006/main" count="48" uniqueCount="29">
  <si>
    <t>RELATÓRIO DE PAGAMENTO DE RPA</t>
  </si>
  <si>
    <t>DATA</t>
  </si>
  <si>
    <t>NOME</t>
  </si>
  <si>
    <t>CPF</t>
  </si>
  <si>
    <t>MÊS</t>
  </si>
  <si>
    <t>ANO</t>
  </si>
  <si>
    <t>TOTAL DO PERÍODO</t>
  </si>
  <si>
    <t>Tabela de Alíquotas do INSS</t>
  </si>
  <si>
    <t>Descontado do autônomo</t>
  </si>
  <si>
    <t>Contribuição da empresa</t>
  </si>
  <si>
    <t>Albert Einstein</t>
  </si>
  <si>
    <t>Thomas Edison</t>
  </si>
  <si>
    <t>George Lucas</t>
  </si>
  <si>
    <t>Setembro</t>
  </si>
  <si>
    <t>VALOR DE 
SERVIÇO</t>
  </si>
  <si>
    <t>INSS 
DESCONTADO</t>
  </si>
  <si>
    <t>INSS DA 
EMPRESA</t>
  </si>
  <si>
    <t>VALOR LÌQUIDO 
A PAGAR</t>
  </si>
  <si>
    <t>RESUMO ANUAL DO PAGAMENTO DE RPA</t>
  </si>
  <si>
    <t xml:space="preserve">INSS
DESCONTADO </t>
  </si>
  <si>
    <t>VALOR LÍQUIDO
PAGO</t>
  </si>
  <si>
    <t>...</t>
  </si>
  <si>
    <t>TOTAL</t>
  </si>
  <si>
    <t>VALOR DOS SERVIÇOS</t>
  </si>
  <si>
    <t>Outubro</t>
  </si>
  <si>
    <t>Galileu Galilei</t>
  </si>
  <si>
    <t>Francis Bacon</t>
  </si>
  <si>
    <t>Isaac Newton</t>
  </si>
  <si>
    <t>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</si>
</sst>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00&quot;.&quot;000&quot;.&quot;000&quot;-&quot;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 Black"/>
      <family val="2"/>
    </font>
    <font>
      <sz val="15"/>
      <color theme="6"/>
      <name val="Arial Black"/>
      <family val="2"/>
    </font>
    <font>
      <b/>
      <sz val="11"/>
      <color theme="5" tint="-0.249977111117893"/>
      <name val="Arial"/>
      <family val="2"/>
    </font>
    <font>
      <b/>
      <sz val="9"/>
      <color theme="1"/>
      <name val="Arial"/>
      <family val="2"/>
    </font>
    <font>
      <b/>
      <sz val="12"/>
      <color theme="5" tint="-0.499984740745262"/>
      <name val="Arial"/>
      <family val="2"/>
    </font>
    <font>
      <b/>
      <sz val="12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167" fontId="3" fillId="0" borderId="2" xfId="0" applyNumberFormat="1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vertical="center"/>
    </xf>
    <xf numFmtId="4" fontId="4" fillId="0" borderId="2" xfId="0" applyNumberFormat="1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93F6-CC04-4099-BAF5-FCF7FB3736DB}">
  <dimension ref="A3:J27"/>
  <sheetViews>
    <sheetView showGridLines="0" topLeftCell="B1" zoomScale="83" zoomScaleNormal="88" workbookViewId="0">
      <selection activeCell="G14" sqref="G14"/>
    </sheetView>
  </sheetViews>
  <sheetFormatPr defaultRowHeight="33.6" customHeight="1" x14ac:dyDescent="0.3"/>
  <cols>
    <col min="1" max="1" width="8.88671875" style="1"/>
    <col min="2" max="2" width="13.109375" style="1" customWidth="1"/>
    <col min="3" max="3" width="23.6640625" style="1" customWidth="1"/>
    <col min="4" max="4" width="19.6640625" style="1" customWidth="1"/>
    <col min="5" max="6" width="16.88671875" style="1" bestFit="1" customWidth="1"/>
    <col min="7" max="7" width="15.6640625" style="1" bestFit="1" customWidth="1"/>
    <col min="8" max="8" width="21.77734375" style="1" bestFit="1" customWidth="1"/>
    <col min="9" max="16384" width="8.88671875" style="1"/>
  </cols>
  <sheetData>
    <row r="3" spans="1:10" ht="33.6" customHeight="1" thickBot="1" x14ac:dyDescent="0.35"/>
    <row r="4" spans="1:10" s="2" customFormat="1" ht="33.6" customHeight="1" x14ac:dyDescent="0.3">
      <c r="A4" s="15"/>
      <c r="B4" s="6" t="s">
        <v>0</v>
      </c>
      <c r="C4" s="6"/>
      <c r="D4" s="6"/>
      <c r="E4" s="6"/>
      <c r="F4" s="6"/>
      <c r="G4" s="4" t="s">
        <v>4</v>
      </c>
      <c r="H4" s="5" t="s">
        <v>5</v>
      </c>
      <c r="I4" s="16"/>
      <c r="J4" s="16"/>
    </row>
    <row r="5" spans="1:10" ht="33.6" customHeight="1" thickBot="1" x14ac:dyDescent="0.35">
      <c r="B5" s="7"/>
      <c r="C5" s="7"/>
      <c r="D5" s="7"/>
      <c r="E5" s="7"/>
      <c r="F5" s="7"/>
      <c r="G5" s="8" t="s">
        <v>13</v>
      </c>
      <c r="H5" s="9">
        <v>2018</v>
      </c>
      <c r="I5" s="17"/>
      <c r="J5" s="17"/>
    </row>
    <row r="6" spans="1:10" ht="33.6" customHeight="1" thickBot="1" x14ac:dyDescent="0.35">
      <c r="B6" s="10" t="s">
        <v>1</v>
      </c>
      <c r="C6" s="11" t="s">
        <v>2</v>
      </c>
      <c r="D6" s="11" t="s">
        <v>3</v>
      </c>
      <c r="E6" s="12" t="s">
        <v>14</v>
      </c>
      <c r="F6" s="12" t="s">
        <v>15</v>
      </c>
      <c r="G6" s="12" t="s">
        <v>16</v>
      </c>
      <c r="H6" s="12" t="s">
        <v>17</v>
      </c>
      <c r="I6" s="17"/>
      <c r="J6" s="17"/>
    </row>
    <row r="7" spans="1:10" ht="33.6" customHeight="1" thickBot="1" x14ac:dyDescent="0.35">
      <c r="B7" s="13">
        <v>43344</v>
      </c>
      <c r="C7" s="18" t="s">
        <v>10</v>
      </c>
      <c r="D7" s="19">
        <v>12357689000</v>
      </c>
      <c r="E7" s="20">
        <v>1200</v>
      </c>
      <c r="F7" s="20">
        <f>E7*$D$18</f>
        <v>132</v>
      </c>
      <c r="G7" s="20">
        <f>E7*$D$19</f>
        <v>240</v>
      </c>
      <c r="H7" s="20">
        <f>E7-F7</f>
        <v>1068</v>
      </c>
      <c r="I7" s="17"/>
      <c r="J7" s="17"/>
    </row>
    <row r="8" spans="1:10" ht="33.6" customHeight="1" thickBot="1" x14ac:dyDescent="0.35">
      <c r="B8" s="13">
        <v>43344</v>
      </c>
      <c r="C8" s="18" t="s">
        <v>11</v>
      </c>
      <c r="D8" s="19">
        <v>89012346956</v>
      </c>
      <c r="E8" s="20">
        <v>955</v>
      </c>
      <c r="F8" s="20">
        <f t="shared" ref="F8:F13" si="0">E8*$D$18</f>
        <v>105.05</v>
      </c>
      <c r="G8" s="20">
        <f t="shared" ref="G8:G13" si="1">E8*$D$19</f>
        <v>191</v>
      </c>
      <c r="H8" s="20">
        <f t="shared" ref="H8:H13" si="2">E8-F8</f>
        <v>849.95</v>
      </c>
      <c r="I8" s="17"/>
      <c r="J8" s="17"/>
    </row>
    <row r="9" spans="1:10" ht="33.6" customHeight="1" thickBot="1" x14ac:dyDescent="0.35">
      <c r="B9" s="13">
        <v>43348</v>
      </c>
      <c r="C9" s="18" t="s">
        <v>12</v>
      </c>
      <c r="D9" s="19">
        <v>34567812389</v>
      </c>
      <c r="E9" s="20">
        <v>345</v>
      </c>
      <c r="F9" s="20">
        <f t="shared" si="0"/>
        <v>37.950000000000003</v>
      </c>
      <c r="G9" s="20">
        <f t="shared" si="1"/>
        <v>69</v>
      </c>
      <c r="H9" s="20">
        <f t="shared" si="2"/>
        <v>307.05</v>
      </c>
      <c r="I9" s="17"/>
      <c r="J9" s="17"/>
    </row>
    <row r="10" spans="1:10" ht="33.6" customHeight="1" thickBot="1" x14ac:dyDescent="0.35">
      <c r="B10" s="18"/>
      <c r="C10" s="18"/>
      <c r="D10" s="18"/>
      <c r="E10" s="18"/>
      <c r="F10" s="20">
        <f t="shared" si="0"/>
        <v>0</v>
      </c>
      <c r="G10" s="20">
        <f t="shared" si="1"/>
        <v>0</v>
      </c>
      <c r="H10" s="20">
        <f t="shared" si="2"/>
        <v>0</v>
      </c>
      <c r="I10" s="17"/>
      <c r="J10" s="17"/>
    </row>
    <row r="11" spans="1:10" ht="33.6" customHeight="1" thickBot="1" x14ac:dyDescent="0.35">
      <c r="B11" s="18"/>
      <c r="C11" s="18"/>
      <c r="D11" s="18"/>
      <c r="E11" s="18"/>
      <c r="F11" s="20">
        <f t="shared" si="0"/>
        <v>0</v>
      </c>
      <c r="G11" s="20">
        <f t="shared" si="1"/>
        <v>0</v>
      </c>
      <c r="H11" s="20">
        <f t="shared" si="2"/>
        <v>0</v>
      </c>
      <c r="I11" s="17"/>
      <c r="J11" s="17"/>
    </row>
    <row r="12" spans="1:10" ht="33.6" customHeight="1" thickBot="1" x14ac:dyDescent="0.35">
      <c r="B12" s="18"/>
      <c r="C12" s="18"/>
      <c r="D12" s="18"/>
      <c r="E12" s="18"/>
      <c r="F12" s="20">
        <f t="shared" si="0"/>
        <v>0</v>
      </c>
      <c r="G12" s="20">
        <f t="shared" si="1"/>
        <v>0</v>
      </c>
      <c r="H12" s="20">
        <f t="shared" si="2"/>
        <v>0</v>
      </c>
      <c r="I12" s="17"/>
      <c r="J12" s="17"/>
    </row>
    <row r="13" spans="1:10" ht="33.6" customHeight="1" thickBot="1" x14ac:dyDescent="0.35">
      <c r="B13" s="18"/>
      <c r="C13" s="18"/>
      <c r="D13" s="18"/>
      <c r="E13" s="18"/>
      <c r="F13" s="20">
        <f t="shared" si="0"/>
        <v>0</v>
      </c>
      <c r="G13" s="20">
        <f t="shared" si="1"/>
        <v>0</v>
      </c>
      <c r="H13" s="20">
        <f t="shared" si="2"/>
        <v>0</v>
      </c>
      <c r="I13" s="17"/>
      <c r="J13" s="17"/>
    </row>
    <row r="14" spans="1:10" ht="33.6" customHeight="1" thickBot="1" x14ac:dyDescent="0.35">
      <c r="B14" s="14" t="s">
        <v>6</v>
      </c>
      <c r="C14" s="14"/>
      <c r="D14" s="14"/>
      <c r="E14" s="24">
        <f>SUM(E7:E9)</f>
        <v>2500</v>
      </c>
      <c r="F14" s="24">
        <f t="shared" ref="F14:H14" si="3">SUM(F7:F9)</f>
        <v>275</v>
      </c>
      <c r="G14" s="24">
        <f t="shared" si="3"/>
        <v>500</v>
      </c>
      <c r="H14" s="24">
        <f t="shared" si="3"/>
        <v>2225</v>
      </c>
      <c r="I14" s="17"/>
      <c r="J14" s="17"/>
    </row>
    <row r="15" spans="1:10" ht="33.6" customHeight="1" x14ac:dyDescent="0.3">
      <c r="B15" s="17"/>
      <c r="C15" s="17"/>
      <c r="D15" s="17"/>
      <c r="E15" s="17"/>
      <c r="F15" s="17"/>
      <c r="G15" s="17"/>
      <c r="H15" s="17"/>
      <c r="I15" s="17"/>
      <c r="J15" s="17"/>
    </row>
    <row r="16" spans="1:10" ht="33.6" customHeight="1" x14ac:dyDescent="0.3">
      <c r="B16" s="17"/>
      <c r="C16" s="17"/>
      <c r="D16" s="17"/>
      <c r="E16" s="17"/>
      <c r="F16" s="17"/>
      <c r="G16" s="17"/>
      <c r="H16" s="17"/>
      <c r="I16" s="17"/>
      <c r="J16" s="17"/>
    </row>
    <row r="17" spans="2:10" ht="33.6" customHeight="1" x14ac:dyDescent="0.3">
      <c r="B17" s="21" t="s">
        <v>7</v>
      </c>
      <c r="C17" s="21"/>
      <c r="D17" s="21"/>
      <c r="E17" s="17"/>
      <c r="F17" s="17"/>
      <c r="G17" s="17"/>
      <c r="H17" s="17"/>
      <c r="I17" s="17"/>
      <c r="J17" s="17"/>
    </row>
    <row r="18" spans="2:10" ht="33.6" customHeight="1" x14ac:dyDescent="0.3">
      <c r="B18" s="22" t="s">
        <v>8</v>
      </c>
      <c r="C18" s="22"/>
      <c r="D18" s="23">
        <v>0.11</v>
      </c>
      <c r="E18" s="17"/>
      <c r="F18" s="17"/>
      <c r="G18" s="17"/>
      <c r="H18" s="17"/>
      <c r="I18" s="17"/>
      <c r="J18" s="17"/>
    </row>
    <row r="19" spans="2:10" ht="33.6" customHeight="1" x14ac:dyDescent="0.3">
      <c r="B19" s="22" t="s">
        <v>9</v>
      </c>
      <c r="C19" s="22"/>
      <c r="D19" s="23">
        <v>0.2</v>
      </c>
      <c r="E19" s="17"/>
      <c r="F19" s="17"/>
      <c r="G19" s="17"/>
      <c r="H19" s="17"/>
      <c r="I19" s="17"/>
      <c r="J19" s="17"/>
    </row>
    <row r="20" spans="2:10" ht="33.6" customHeight="1" x14ac:dyDescent="0.3">
      <c r="B20" s="17"/>
      <c r="C20" s="17"/>
      <c r="D20" s="17"/>
      <c r="E20" s="17"/>
      <c r="F20" s="17"/>
      <c r="G20" s="17"/>
      <c r="H20" s="17"/>
      <c r="I20" s="17"/>
      <c r="J20" s="17"/>
    </row>
    <row r="21" spans="2:10" ht="33.6" customHeight="1" x14ac:dyDescent="0.3">
      <c r="B21" s="17"/>
      <c r="C21" s="17"/>
      <c r="D21" s="17"/>
      <c r="E21" s="17"/>
      <c r="F21" s="17"/>
      <c r="G21" s="17"/>
      <c r="H21" s="17"/>
      <c r="I21" s="17"/>
      <c r="J21" s="17"/>
    </row>
    <row r="22" spans="2:10" ht="33.6" customHeight="1" x14ac:dyDescent="0.3">
      <c r="B22" s="17"/>
      <c r="C22" s="17"/>
      <c r="D22" s="17"/>
      <c r="E22" s="17"/>
      <c r="F22" s="17"/>
      <c r="G22" s="17"/>
      <c r="H22" s="17"/>
      <c r="I22" s="17"/>
      <c r="J22" s="17"/>
    </row>
    <row r="23" spans="2:10" ht="33.6" customHeight="1" x14ac:dyDescent="0.3">
      <c r="B23" s="17"/>
      <c r="C23" s="17"/>
      <c r="D23" s="17"/>
      <c r="E23" s="17"/>
      <c r="F23" s="17"/>
      <c r="G23" s="17"/>
      <c r="H23" s="17"/>
      <c r="I23" s="17"/>
      <c r="J23" s="17"/>
    </row>
    <row r="24" spans="2:10" ht="33.6" customHeight="1" x14ac:dyDescent="0.3">
      <c r="B24" s="17"/>
      <c r="C24" s="17"/>
      <c r="D24" s="17"/>
      <c r="E24" s="17"/>
      <c r="F24" s="17"/>
      <c r="G24" s="17"/>
      <c r="H24" s="17"/>
      <c r="I24" s="17"/>
      <c r="J24" s="17"/>
    </row>
    <row r="25" spans="2:10" ht="33.6" customHeight="1" x14ac:dyDescent="0.3">
      <c r="B25" s="17"/>
      <c r="C25" s="17"/>
      <c r="D25" s="17"/>
      <c r="E25" s="17"/>
      <c r="F25" s="17"/>
      <c r="G25" s="17"/>
      <c r="H25" s="17"/>
      <c r="I25" s="17"/>
      <c r="J25" s="17"/>
    </row>
    <row r="26" spans="2:10" ht="33.6" customHeight="1" x14ac:dyDescent="0.3">
      <c r="B26" s="17"/>
      <c r="C26" s="17"/>
      <c r="D26" s="17"/>
      <c r="E26" s="17"/>
      <c r="F26" s="17"/>
      <c r="G26" s="17"/>
      <c r="H26" s="17"/>
      <c r="I26" s="17"/>
      <c r="J26" s="17"/>
    </row>
    <row r="27" spans="2:10" ht="33.6" customHeight="1" x14ac:dyDescent="0.3">
      <c r="B27" s="17"/>
      <c r="C27" s="17"/>
      <c r="D27" s="17"/>
      <c r="E27" s="17"/>
      <c r="F27" s="17"/>
      <c r="G27" s="17"/>
      <c r="H27" s="17"/>
      <c r="I27" s="17"/>
      <c r="J27" s="17"/>
    </row>
  </sheetData>
  <mergeCells count="5">
    <mergeCell ref="B19:C19"/>
    <mergeCell ref="B4:F5"/>
    <mergeCell ref="B14:D14"/>
    <mergeCell ref="B17:D17"/>
    <mergeCell ref="B18:C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83C6-0B3E-48EF-B1DE-8031FDA8AE79}">
  <dimension ref="A3:J27"/>
  <sheetViews>
    <sheetView showGridLines="0" topLeftCell="A4" zoomScale="83" zoomScaleNormal="88" workbookViewId="0">
      <selection activeCell="D10" sqref="D10"/>
    </sheetView>
  </sheetViews>
  <sheetFormatPr defaultRowHeight="33.6" customHeight="1" x14ac:dyDescent="0.3"/>
  <cols>
    <col min="1" max="1" width="8.88671875" style="1"/>
    <col min="2" max="2" width="13.109375" style="1" customWidth="1"/>
    <col min="3" max="3" width="23.6640625" style="1" customWidth="1"/>
    <col min="4" max="4" width="19.6640625" style="1" customWidth="1"/>
    <col min="5" max="6" width="16.88671875" style="1" bestFit="1" customWidth="1"/>
    <col min="7" max="7" width="15.6640625" style="1" bestFit="1" customWidth="1"/>
    <col min="8" max="8" width="21.77734375" style="1" bestFit="1" customWidth="1"/>
    <col min="9" max="16384" width="8.88671875" style="1"/>
  </cols>
  <sheetData>
    <row r="3" spans="1:10" ht="33.6" customHeight="1" thickBot="1" x14ac:dyDescent="0.35"/>
    <row r="4" spans="1:10" s="2" customFormat="1" ht="33.6" customHeight="1" x14ac:dyDescent="0.3">
      <c r="A4" s="15"/>
      <c r="B4" s="6" t="s">
        <v>0</v>
      </c>
      <c r="C4" s="6"/>
      <c r="D4" s="6"/>
      <c r="E4" s="6"/>
      <c r="F4" s="6"/>
      <c r="G4" s="4" t="s">
        <v>4</v>
      </c>
      <c r="H4" s="5" t="s">
        <v>5</v>
      </c>
      <c r="I4" s="16"/>
      <c r="J4" s="16"/>
    </row>
    <row r="5" spans="1:10" ht="33.6" customHeight="1" thickBot="1" x14ac:dyDescent="0.35">
      <c r="B5" s="7"/>
      <c r="C5" s="7"/>
      <c r="D5" s="7"/>
      <c r="E5" s="7"/>
      <c r="F5" s="7"/>
      <c r="G5" s="8" t="s">
        <v>24</v>
      </c>
      <c r="H5" s="9">
        <v>2018</v>
      </c>
      <c r="I5" s="17"/>
      <c r="J5" s="17"/>
    </row>
    <row r="6" spans="1:10" ht="33.6" customHeight="1" thickBot="1" x14ac:dyDescent="0.35">
      <c r="B6" s="10" t="s">
        <v>1</v>
      </c>
      <c r="C6" s="11" t="s">
        <v>2</v>
      </c>
      <c r="D6" s="11" t="s">
        <v>3</v>
      </c>
      <c r="E6" s="12" t="s">
        <v>14</v>
      </c>
      <c r="F6" s="12" t="s">
        <v>15</v>
      </c>
      <c r="G6" s="12" t="s">
        <v>16</v>
      </c>
      <c r="H6" s="12" t="s">
        <v>17</v>
      </c>
      <c r="I6" s="17"/>
      <c r="J6" s="17"/>
    </row>
    <row r="7" spans="1:10" ht="33.6" customHeight="1" thickBot="1" x14ac:dyDescent="0.35">
      <c r="B7" s="13">
        <v>43378</v>
      </c>
      <c r="C7" s="18" t="s">
        <v>25</v>
      </c>
      <c r="D7" s="19">
        <v>9876543212</v>
      </c>
      <c r="E7" s="20">
        <v>800</v>
      </c>
      <c r="F7" s="20">
        <f>E7*$D$18</f>
        <v>88</v>
      </c>
      <c r="G7" s="20">
        <f>E7*$D$19</f>
        <v>160</v>
      </c>
      <c r="H7" s="20">
        <f>E7-F7</f>
        <v>712</v>
      </c>
      <c r="I7" s="17"/>
      <c r="J7" s="17"/>
    </row>
    <row r="8" spans="1:10" ht="33.6" customHeight="1" thickBot="1" x14ac:dyDescent="0.35">
      <c r="B8" s="13">
        <v>43384</v>
      </c>
      <c r="C8" s="18" t="s">
        <v>26</v>
      </c>
      <c r="D8" s="19">
        <v>13579134689</v>
      </c>
      <c r="E8" s="20">
        <v>250</v>
      </c>
      <c r="F8" s="20">
        <f t="shared" ref="F8:F13" si="0">E8*$D$18</f>
        <v>27.5</v>
      </c>
      <c r="G8" s="20">
        <f t="shared" ref="G8:G13" si="1">E8*$D$19</f>
        <v>50</v>
      </c>
      <c r="H8" s="20">
        <f t="shared" ref="H8:H13" si="2">E8-F8</f>
        <v>222.5</v>
      </c>
      <c r="I8" s="17"/>
      <c r="J8" s="17"/>
    </row>
    <row r="9" spans="1:10" ht="33.6" customHeight="1" thickBot="1" x14ac:dyDescent="0.35">
      <c r="B9" s="13">
        <v>43390</v>
      </c>
      <c r="C9" s="18" t="s">
        <v>27</v>
      </c>
      <c r="D9" s="19">
        <v>1351458568</v>
      </c>
      <c r="E9" s="20">
        <v>1345</v>
      </c>
      <c r="F9" s="20">
        <f t="shared" si="0"/>
        <v>147.94999999999999</v>
      </c>
      <c r="G9" s="20">
        <f t="shared" si="1"/>
        <v>269</v>
      </c>
      <c r="H9" s="20">
        <f t="shared" si="2"/>
        <v>1197.05</v>
      </c>
      <c r="I9" s="17"/>
      <c r="J9" s="17"/>
    </row>
    <row r="10" spans="1:10" ht="33.6" customHeight="1" thickBot="1" x14ac:dyDescent="0.35">
      <c r="B10" s="18"/>
      <c r="C10" s="18"/>
      <c r="D10" s="18"/>
      <c r="E10" s="18"/>
      <c r="F10" s="20">
        <f t="shared" si="0"/>
        <v>0</v>
      </c>
      <c r="G10" s="20">
        <f t="shared" si="1"/>
        <v>0</v>
      </c>
      <c r="H10" s="20">
        <f t="shared" si="2"/>
        <v>0</v>
      </c>
      <c r="I10" s="17"/>
      <c r="J10" s="17"/>
    </row>
    <row r="11" spans="1:10" ht="33.6" customHeight="1" thickBot="1" x14ac:dyDescent="0.35">
      <c r="B11" s="18"/>
      <c r="C11" s="18"/>
      <c r="D11" s="18"/>
      <c r="E11" s="18"/>
      <c r="F11" s="20">
        <f t="shared" si="0"/>
        <v>0</v>
      </c>
      <c r="G11" s="20">
        <f t="shared" si="1"/>
        <v>0</v>
      </c>
      <c r="H11" s="20">
        <f t="shared" si="2"/>
        <v>0</v>
      </c>
      <c r="I11" s="17"/>
      <c r="J11" s="17"/>
    </row>
    <row r="12" spans="1:10" ht="33.6" customHeight="1" thickBot="1" x14ac:dyDescent="0.35">
      <c r="B12" s="18"/>
      <c r="C12" s="18"/>
      <c r="D12" s="18"/>
      <c r="E12" s="18"/>
      <c r="F12" s="20">
        <f t="shared" si="0"/>
        <v>0</v>
      </c>
      <c r="G12" s="20">
        <f t="shared" si="1"/>
        <v>0</v>
      </c>
      <c r="H12" s="20">
        <f t="shared" si="2"/>
        <v>0</v>
      </c>
      <c r="I12" s="17"/>
      <c r="J12" s="17"/>
    </row>
    <row r="13" spans="1:10" ht="33.6" customHeight="1" thickBot="1" x14ac:dyDescent="0.35">
      <c r="B13" s="18"/>
      <c r="C13" s="18"/>
      <c r="D13" s="18"/>
      <c r="E13" s="18"/>
      <c r="F13" s="20">
        <f t="shared" si="0"/>
        <v>0</v>
      </c>
      <c r="G13" s="20">
        <f t="shared" si="1"/>
        <v>0</v>
      </c>
      <c r="H13" s="20">
        <f t="shared" si="2"/>
        <v>0</v>
      </c>
      <c r="I13" s="17"/>
      <c r="J13" s="17"/>
    </row>
    <row r="14" spans="1:10" ht="33.6" customHeight="1" thickBot="1" x14ac:dyDescent="0.35">
      <c r="B14" s="14" t="s">
        <v>6</v>
      </c>
      <c r="C14" s="14"/>
      <c r="D14" s="14"/>
      <c r="E14" s="24">
        <f>SUM(E7:E9)</f>
        <v>2395</v>
      </c>
      <c r="F14" s="24">
        <f t="shared" ref="F14:H14" si="3">SUM(F7:F9)</f>
        <v>263.45</v>
      </c>
      <c r="G14" s="24">
        <f t="shared" si="3"/>
        <v>479</v>
      </c>
      <c r="H14" s="24">
        <f t="shared" si="3"/>
        <v>2131.5500000000002</v>
      </c>
      <c r="I14" s="17"/>
      <c r="J14" s="17"/>
    </row>
    <row r="15" spans="1:10" ht="33.6" customHeight="1" x14ac:dyDescent="0.3">
      <c r="B15" s="17"/>
      <c r="C15" s="17"/>
      <c r="D15" s="17"/>
      <c r="E15" s="17"/>
      <c r="F15" s="17"/>
      <c r="G15" s="17"/>
      <c r="H15" s="17"/>
      <c r="I15" s="17"/>
      <c r="J15" s="17"/>
    </row>
    <row r="16" spans="1:10" ht="33.6" customHeight="1" x14ac:dyDescent="0.3">
      <c r="B16" s="17"/>
      <c r="C16" s="17"/>
      <c r="D16" s="17"/>
      <c r="E16" s="17"/>
      <c r="F16" s="17"/>
      <c r="G16" s="17"/>
      <c r="H16" s="17"/>
      <c r="I16" s="17"/>
      <c r="J16" s="17"/>
    </row>
    <row r="17" spans="2:10" ht="33.6" customHeight="1" x14ac:dyDescent="0.3">
      <c r="B17" s="21" t="s">
        <v>7</v>
      </c>
      <c r="C17" s="21"/>
      <c r="D17" s="21"/>
      <c r="E17" s="17"/>
      <c r="F17" s="17"/>
      <c r="G17" s="17"/>
      <c r="H17" s="17"/>
      <c r="I17" s="17"/>
      <c r="J17" s="17"/>
    </row>
    <row r="18" spans="2:10" ht="33.6" customHeight="1" x14ac:dyDescent="0.3">
      <c r="B18" s="22" t="s">
        <v>8</v>
      </c>
      <c r="C18" s="22"/>
      <c r="D18" s="23">
        <v>0.11</v>
      </c>
      <c r="E18" s="17"/>
      <c r="F18" s="17"/>
      <c r="G18" s="17"/>
      <c r="H18" s="17"/>
      <c r="I18" s="17"/>
      <c r="J18" s="17"/>
    </row>
    <row r="19" spans="2:10" ht="33.6" customHeight="1" x14ac:dyDescent="0.3">
      <c r="B19" s="22" t="s">
        <v>9</v>
      </c>
      <c r="C19" s="22"/>
      <c r="D19" s="23">
        <v>0.2</v>
      </c>
      <c r="E19" s="17"/>
      <c r="F19" s="17"/>
      <c r="G19" s="17"/>
      <c r="H19" s="17"/>
      <c r="I19" s="17"/>
      <c r="J19" s="17"/>
    </row>
    <row r="20" spans="2:10" ht="33.6" customHeight="1" x14ac:dyDescent="0.3">
      <c r="B20" s="17"/>
      <c r="C20" s="17"/>
      <c r="D20" s="17"/>
      <c r="E20" s="17"/>
      <c r="F20" s="17"/>
      <c r="G20" s="17"/>
      <c r="H20" s="17"/>
      <c r="I20" s="17"/>
      <c r="J20" s="17"/>
    </row>
    <row r="21" spans="2:10" ht="33.6" customHeight="1" x14ac:dyDescent="0.3">
      <c r="B21" s="17"/>
      <c r="C21" s="17"/>
      <c r="D21" s="17"/>
      <c r="E21" s="17"/>
      <c r="F21" s="17"/>
      <c r="G21" s="17"/>
      <c r="H21" s="17"/>
      <c r="I21" s="17"/>
      <c r="J21" s="17"/>
    </row>
    <row r="22" spans="2:10" ht="33.6" customHeight="1" x14ac:dyDescent="0.3">
      <c r="B22" s="17"/>
      <c r="C22" s="17"/>
      <c r="D22" s="17"/>
      <c r="E22" s="17"/>
      <c r="F22" s="17"/>
      <c r="G22" s="17"/>
      <c r="H22" s="17"/>
      <c r="I22" s="17"/>
      <c r="J22" s="17"/>
    </row>
    <row r="23" spans="2:10" ht="33.6" customHeight="1" x14ac:dyDescent="0.3">
      <c r="B23" s="17"/>
      <c r="C23" s="17"/>
      <c r="D23" s="17"/>
      <c r="E23" s="17"/>
      <c r="F23" s="17"/>
      <c r="G23" s="17"/>
      <c r="H23" s="17"/>
      <c r="I23" s="17"/>
      <c r="J23" s="17"/>
    </row>
    <row r="24" spans="2:10" ht="33.6" customHeight="1" x14ac:dyDescent="0.3">
      <c r="B24" s="17"/>
      <c r="C24" s="17"/>
      <c r="D24" s="17"/>
      <c r="E24" s="17"/>
      <c r="F24" s="17"/>
      <c r="G24" s="17"/>
      <c r="H24" s="17"/>
      <c r="I24" s="17"/>
      <c r="J24" s="17"/>
    </row>
    <row r="25" spans="2:10" ht="33.6" customHeight="1" x14ac:dyDescent="0.3">
      <c r="B25" s="17"/>
      <c r="C25" s="17"/>
      <c r="D25" s="17"/>
      <c r="E25" s="17"/>
      <c r="F25" s="17"/>
      <c r="G25" s="17"/>
      <c r="H25" s="17"/>
      <c r="I25" s="17"/>
      <c r="J25" s="17"/>
    </row>
    <row r="26" spans="2:10" ht="33.6" customHeight="1" x14ac:dyDescent="0.3">
      <c r="B26" s="17"/>
      <c r="C26" s="17"/>
      <c r="D26" s="17"/>
      <c r="E26" s="17"/>
      <c r="F26" s="17"/>
      <c r="G26" s="17"/>
      <c r="H26" s="17"/>
      <c r="I26" s="17"/>
      <c r="J26" s="17"/>
    </row>
    <row r="27" spans="2:10" ht="33.6" customHeight="1" x14ac:dyDescent="0.3">
      <c r="B27" s="17"/>
      <c r="C27" s="17"/>
      <c r="D27" s="17"/>
      <c r="E27" s="17"/>
      <c r="F27" s="17"/>
      <c r="G27" s="17"/>
      <c r="H27" s="17"/>
      <c r="I27" s="17"/>
      <c r="J27" s="17"/>
    </row>
  </sheetData>
  <mergeCells count="5">
    <mergeCell ref="B4:F5"/>
    <mergeCell ref="B14:D14"/>
    <mergeCell ref="B17:D17"/>
    <mergeCell ref="B18:C18"/>
    <mergeCell ref="B19:C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FAFC-C150-4B9D-AE4C-48F8AE637C54}">
  <dimension ref="B2:F10"/>
  <sheetViews>
    <sheetView tabSelected="1" zoomScale="107" zoomScaleNormal="107" workbookViewId="0">
      <selection activeCell="C10" sqref="C10"/>
    </sheetView>
  </sheetViews>
  <sheetFormatPr defaultColWidth="19.88671875" defaultRowHeight="30.6" customHeight="1" x14ac:dyDescent="0.3"/>
  <sheetData>
    <row r="2" spans="2:6" ht="30.6" customHeight="1" thickBot="1" x14ac:dyDescent="0.35"/>
    <row r="3" spans="2:6" ht="30.6" customHeight="1" thickBot="1" x14ac:dyDescent="0.35">
      <c r="B3" s="27" t="s">
        <v>18</v>
      </c>
      <c r="C3" s="28"/>
      <c r="D3" s="28"/>
      <c r="E3" s="29"/>
      <c r="F3" s="25" t="s">
        <v>5</v>
      </c>
    </row>
    <row r="4" spans="2:6" ht="30.6" customHeight="1" thickBot="1" x14ac:dyDescent="0.35">
      <c r="B4" s="30"/>
      <c r="C4" s="31"/>
      <c r="D4" s="31"/>
      <c r="E4" s="32"/>
      <c r="F4" s="26">
        <v>2018</v>
      </c>
    </row>
    <row r="5" spans="2:6" ht="30.6" customHeight="1" thickBot="1" x14ac:dyDescent="0.35">
      <c r="B5" s="33" t="s">
        <v>4</v>
      </c>
      <c r="C5" s="35" t="s">
        <v>23</v>
      </c>
      <c r="D5" s="35" t="s">
        <v>19</v>
      </c>
      <c r="E5" s="35" t="s">
        <v>16</v>
      </c>
      <c r="F5" s="35" t="s">
        <v>20</v>
      </c>
    </row>
    <row r="6" spans="2:6" ht="30.6" customHeight="1" thickBot="1" x14ac:dyDescent="0.35">
      <c r="B6" s="3" t="s">
        <v>21</v>
      </c>
      <c r="C6" s="36"/>
      <c r="D6" s="36"/>
      <c r="E6" s="36"/>
      <c r="F6" s="36"/>
    </row>
    <row r="7" spans="2:6" ht="30.6" customHeight="1" thickBot="1" x14ac:dyDescent="0.35">
      <c r="B7" s="3" t="s">
        <v>13</v>
      </c>
      <c r="C7" s="36">
        <f>'RPA-Set2018'!E14</f>
        <v>2500</v>
      </c>
      <c r="D7" s="36">
        <f>'RPA-Set2018'!F14</f>
        <v>275</v>
      </c>
      <c r="E7" s="36">
        <f>'RPA-Set2018'!G14</f>
        <v>500</v>
      </c>
      <c r="F7" s="36">
        <f>'RPA-Set2018'!H14</f>
        <v>2225</v>
      </c>
    </row>
    <row r="8" spans="2:6" ht="30.6" customHeight="1" thickBot="1" x14ac:dyDescent="0.35">
      <c r="B8" s="3" t="s">
        <v>24</v>
      </c>
      <c r="C8" s="36">
        <f>'RPA-Out2018'!E14</f>
        <v>2395</v>
      </c>
      <c r="D8" s="36">
        <f>'RPA-Out2018'!F14</f>
        <v>263.45</v>
      </c>
      <c r="E8" s="36">
        <f>'RPA-Out2018'!G14</f>
        <v>479</v>
      </c>
      <c r="F8" s="36">
        <f>'RPA-Out2018'!H14</f>
        <v>2131.5500000000002</v>
      </c>
    </row>
    <row r="9" spans="2:6" ht="30.6" customHeight="1" thickBot="1" x14ac:dyDescent="0.35">
      <c r="B9" s="3" t="s">
        <v>28</v>
      </c>
      <c r="C9" s="36"/>
      <c r="D9" s="36"/>
      <c r="E9" s="36"/>
      <c r="F9" s="36"/>
    </row>
    <row r="10" spans="2:6" ht="30.6" customHeight="1" thickBot="1" x14ac:dyDescent="0.35">
      <c r="B10" s="34" t="s">
        <v>22</v>
      </c>
      <c r="C10" s="37">
        <f>SUM(C6:C9)</f>
        <v>4895</v>
      </c>
      <c r="D10" s="37">
        <f t="shared" ref="D10:F10" si="0">SUM(D6:D9)</f>
        <v>538.45000000000005</v>
      </c>
      <c r="E10" s="37">
        <f t="shared" si="0"/>
        <v>979</v>
      </c>
      <c r="F10" s="37">
        <f t="shared" si="0"/>
        <v>4356.55</v>
      </c>
    </row>
  </sheetData>
  <mergeCells count="1">
    <mergeCell ref="B3:E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Déborah Camilly</dc:creator>
  <cp:lastModifiedBy>Déborah Camilly</cp:lastModifiedBy>
  <dcterms:created xsi:type="dcterms:W3CDTF">2025-03-28T02:35:47Z</dcterms:created>
  <dcterms:modified xsi:type="dcterms:W3CDTF">2025-03-28T03:47:14Z</dcterms:modified>
</cp:coreProperties>
</file>