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Z:\Cassio\01. ANALYTCS\02. A PROGRAMAR\10. OUTUBRO\"/>
    </mc:Choice>
  </mc:AlternateContent>
  <bookViews>
    <workbookView xWindow="0" yWindow="0" windowWidth="23040" windowHeight="8610"/>
  </bookViews>
  <sheets>
    <sheet name="A PROGRAMAR" sheetId="2" r:id="rId1"/>
  </sheets>
  <calcPr calcId="162913"/>
  <pivotCaches>
    <pivotCache cacheId="61" r:id="rId2"/>
    <pivotCache cacheId="6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<sst xmlns="http://schemas.openxmlformats.org/spreadsheetml/2006/main" count="580" uniqueCount="222">
  <si>
    <t>-</t>
  </si>
  <si>
    <t>NÃO</t>
  </si>
  <si>
    <t>COLLAB PAULO MARIOTTI</t>
  </si>
  <si>
    <t>COLLAB GABRIEL AZEVEDO</t>
  </si>
  <si>
    <t>DATA</t>
  </si>
  <si>
    <t>REFERENCIA</t>
  </si>
  <si>
    <t>PROJETO</t>
  </si>
  <si>
    <t>STATUS</t>
  </si>
  <si>
    <t>FAMILIA</t>
  </si>
  <si>
    <t>DCO</t>
  </si>
  <si>
    <t>QTD</t>
  </si>
  <si>
    <t>FABRICA</t>
  </si>
  <si>
    <t>NOMEPROMOCAO</t>
  </si>
  <si>
    <t>GM</t>
  </si>
  <si>
    <t>PRIORIDADE</t>
  </si>
  <si>
    <t>DT_ENTREGA_CD</t>
  </si>
  <si>
    <t>COLLAB</t>
  </si>
  <si>
    <t>QTD.</t>
  </si>
  <si>
    <t>%</t>
  </si>
  <si>
    <t>Total Geral</t>
  </si>
  <si>
    <t>OBSERVAÇÃO CASSIO</t>
  </si>
  <si>
    <t>FÁBRICA 24</t>
  </si>
  <si>
    <t>POR FAMÍLIA</t>
  </si>
  <si>
    <t>GERAL</t>
  </si>
  <si>
    <t>COLLABS PRIORITÁRIAS</t>
  </si>
  <si>
    <t>FAL DIGITAL |</t>
  </si>
  <si>
    <t>MP EXTERNA |</t>
  </si>
  <si>
    <t>PROTOTIPO |PEDIDO |</t>
  </si>
  <si>
    <t>FAL DIGITAL |SEM AV |</t>
  </si>
  <si>
    <t>FAL DIGITAL 93%|</t>
  </si>
  <si>
    <t>FAL DIGITAL REPOSIÇÃO |</t>
  </si>
  <si>
    <t>FAL DIGITAL REPOSIÇÃO |SEM AV |</t>
  </si>
  <si>
    <t>C2_BRANCOS E FESTAS</t>
  </si>
  <si>
    <t>G21FV</t>
  </si>
  <si>
    <t>SEM AV</t>
  </si>
  <si>
    <t>G21BC</t>
  </si>
  <si>
    <t>G21BA</t>
  </si>
  <si>
    <t>G20UN</t>
  </si>
  <si>
    <t>PROTOTIPO |SEM FAL |</t>
  </si>
  <si>
    <t>G20ZX</t>
  </si>
  <si>
    <t>G20DA</t>
  </si>
  <si>
    <t>FAST MOVERS</t>
  </si>
  <si>
    <t>G20E5</t>
  </si>
  <si>
    <t>PROTOTIPO |MP EXTERNA |</t>
  </si>
  <si>
    <t>PDV FESTAS 2</t>
  </si>
  <si>
    <t>PDV RESORT 2</t>
  </si>
  <si>
    <t>PROTOTIPO |PEDIDO</t>
  </si>
  <si>
    <t>G21YW</t>
  </si>
  <si>
    <t>G22J7</t>
  </si>
  <si>
    <t>PROTOTIPO |FAL DIGITAL |</t>
  </si>
  <si>
    <t>G21YQ</t>
  </si>
  <si>
    <t>PROTOTIPO |</t>
  </si>
  <si>
    <t>G234N</t>
  </si>
  <si>
    <t>BENEFICIAR AV</t>
  </si>
  <si>
    <t>G22WN</t>
  </si>
  <si>
    <t>G22NZ</t>
  </si>
  <si>
    <t>G215E</t>
  </si>
  <si>
    <t>G21BU</t>
  </si>
  <si>
    <t>G21AG</t>
  </si>
  <si>
    <t>G21TC</t>
  </si>
  <si>
    <t>PROTOTIPO |SEM FAL DIGITAL |</t>
  </si>
  <si>
    <t>G21PU</t>
  </si>
  <si>
    <t>G221C</t>
  </si>
  <si>
    <t>G21GW</t>
  </si>
  <si>
    <t>G21HE</t>
  </si>
  <si>
    <t>G21TR</t>
  </si>
  <si>
    <t>G21TW</t>
  </si>
  <si>
    <t>G21Y2</t>
  </si>
  <si>
    <t>G21PK</t>
  </si>
  <si>
    <t>G21SH</t>
  </si>
  <si>
    <t>G21UQ</t>
  </si>
  <si>
    <t>G220U</t>
  </si>
  <si>
    <t>G21O3</t>
  </si>
  <si>
    <t>G21SK</t>
  </si>
  <si>
    <t>G21YM</t>
  </si>
  <si>
    <t>G222K</t>
  </si>
  <si>
    <t>G22KE</t>
  </si>
  <si>
    <t>G23UM</t>
  </si>
  <si>
    <t>G22GU</t>
  </si>
  <si>
    <t>G224H</t>
  </si>
  <si>
    <t>G224F</t>
  </si>
  <si>
    <t>G223X</t>
  </si>
  <si>
    <t>G223Z</t>
  </si>
  <si>
    <t>G226A</t>
  </si>
  <si>
    <t>G22ZB</t>
  </si>
  <si>
    <t>G22ZA</t>
  </si>
  <si>
    <t>G22RB</t>
  </si>
  <si>
    <t>G23XR</t>
  </si>
  <si>
    <t>G243U</t>
  </si>
  <si>
    <t>G2384</t>
  </si>
  <si>
    <t>EXCLUSIVO ECOMM</t>
  </si>
  <si>
    <t>G23A5</t>
  </si>
  <si>
    <t>G23TE</t>
  </si>
  <si>
    <t>G239U</t>
  </si>
  <si>
    <t>G239V</t>
  </si>
  <si>
    <t>G239X</t>
  </si>
  <si>
    <t>G239Y</t>
  </si>
  <si>
    <t>G248B</t>
  </si>
  <si>
    <t>G24J5</t>
  </si>
  <si>
    <t>G253J</t>
  </si>
  <si>
    <t>G258P</t>
  </si>
  <si>
    <t>G258X</t>
  </si>
  <si>
    <t>G258T</t>
  </si>
  <si>
    <t>G258U</t>
  </si>
  <si>
    <t>G256T</t>
  </si>
  <si>
    <t>G2563</t>
  </si>
  <si>
    <t>G25L5</t>
  </si>
  <si>
    <t>G25FN</t>
  </si>
  <si>
    <t>G25HM</t>
  </si>
  <si>
    <t>G25PY</t>
  </si>
  <si>
    <t>G25N4</t>
  </si>
  <si>
    <t>G25N8</t>
  </si>
  <si>
    <t>G25NJ</t>
  </si>
  <si>
    <t>G25QJ</t>
  </si>
  <si>
    <t>G25QI</t>
  </si>
  <si>
    <t>G25QT</t>
  </si>
  <si>
    <t>G25QH</t>
  </si>
  <si>
    <t>G25QG</t>
  </si>
  <si>
    <t>SEM LINHA E AVIAMENTOS BENEFICIADOS 426549 E 426550</t>
  </si>
  <si>
    <t>SEM PONTEIRA</t>
  </si>
  <si>
    <t>SEM FIO, LINHA E BENEFICIAR BOTAO</t>
  </si>
  <si>
    <t>SEM AVS</t>
  </si>
  <si>
    <t>SEM ETQS</t>
  </si>
  <si>
    <t>SEM ETQ E BENEFICIAR BOTAO</t>
  </si>
  <si>
    <t>SEM AVS E BENEFICIAR AV</t>
  </si>
  <si>
    <t>G2372</t>
  </si>
  <si>
    <t>G24MO</t>
  </si>
  <si>
    <t>G246H</t>
  </si>
  <si>
    <t>G24K6</t>
  </si>
  <si>
    <t>MP DIA 4-out</t>
  </si>
  <si>
    <t>SEM FAL |</t>
  </si>
  <si>
    <t>FAL |BENEFICIAR AV</t>
  </si>
  <si>
    <t>G20WD</t>
  </si>
  <si>
    <t>PDV RESORT 1</t>
  </si>
  <si>
    <t>FAL DE AV</t>
  </si>
  <si>
    <t>FAL DIGITAL 88%|FAL DE AV</t>
  </si>
  <si>
    <t>MP EXTERNA |FAL DE AV</t>
  </si>
  <si>
    <t>G23TD</t>
  </si>
  <si>
    <t>LOCALIZADO - PROTOTIPO |SEM AV</t>
  </si>
  <si>
    <t>LOCALIZADO - PROTOTIPO |SEM FAL DIGITAL |</t>
  </si>
  <si>
    <t>LOCALIZADO - PROTOTIPO |SEM FAL CALANDRA |</t>
  </si>
  <si>
    <t>FAL DA RENDA 431538</t>
  </si>
  <si>
    <t>FAL DO CADARÇO 431539</t>
  </si>
  <si>
    <t>FAL DO BOTÃO 431540</t>
  </si>
  <si>
    <t>FAL DA RENDA 431541</t>
  </si>
  <si>
    <t>FAL DA RENDA 431542</t>
  </si>
  <si>
    <t>FAL DOS AVIAMENTOS - 431550 E 431551</t>
  </si>
  <si>
    <t>PROTÓTIPO PARADO</t>
  </si>
  <si>
    <t>SEM FIO E BENEFICIAR BOTAO</t>
  </si>
  <si>
    <t>LOCALIZADO - SEM PINGENTE</t>
  </si>
  <si>
    <t>LOCALIZADO - SEM ETQS - SEM MP PARA PROTÓTIPO</t>
  </si>
  <si>
    <t>SEM ETQS - SEM MP PARA PROTÓTIPO</t>
  </si>
  <si>
    <t>PROTOTIPO |FAL CALANDRA |</t>
  </si>
  <si>
    <t>SEM LINHA PARA CUST - FAL DO BOTÃO 431416</t>
  </si>
  <si>
    <t>G217S</t>
  </si>
  <si>
    <t>FAL DIGITAL |FAL DE AV</t>
  </si>
  <si>
    <t>G20Z1</t>
  </si>
  <si>
    <t>G20Z3</t>
  </si>
  <si>
    <t>FAL |SEM AV</t>
  </si>
  <si>
    <t>G21VM</t>
  </si>
  <si>
    <t>G22J5</t>
  </si>
  <si>
    <t>PDV FESTAS 1</t>
  </si>
  <si>
    <t>G229B</t>
  </si>
  <si>
    <t>C1_BRILHOS E FESTAS</t>
  </si>
  <si>
    <t>SEM FAL |FAL DE AV</t>
  </si>
  <si>
    <t>G22F8</t>
  </si>
  <si>
    <t>G25QF</t>
  </si>
  <si>
    <t>PROTOTIPO |FAL DE AV</t>
  </si>
  <si>
    <t>FAL DE ZIPER 432014</t>
  </si>
  <si>
    <t>FAL DE ZIPER 432015</t>
  </si>
  <si>
    <t>SEM FI, SEM LI E BENEFICIAR AV</t>
  </si>
  <si>
    <t>FAL CONCLUIDA - SEM LI.140.BR E FAL DO BOTÃO 431419</t>
  </si>
  <si>
    <t>BENEFICIAR CADARÇO</t>
  </si>
  <si>
    <t>SEM LI.140.BR</t>
  </si>
  <si>
    <t>ZIPER 431558</t>
  </si>
  <si>
    <t>MP EXTERNA 19%|</t>
  </si>
  <si>
    <t>MP EXTERNA 04.10|</t>
  </si>
  <si>
    <t>PROTOTIPO |MP EXTERNA 87%|</t>
  </si>
  <si>
    <t>PROTOTIPO 30.09|</t>
  </si>
  <si>
    <t>PROTOTIPO 29.09|PEDIDO</t>
  </si>
  <si>
    <t>LICENCIADO - SEM AV</t>
  </si>
  <si>
    <t>G21GX</t>
  </si>
  <si>
    <t>FAL |</t>
  </si>
  <si>
    <t>SEM AV 07.10</t>
  </si>
  <si>
    <t>PROTOTIPO |FAL DIGITAL 91%|</t>
  </si>
  <si>
    <t>PROTOTIPO |MP EXTERNA 63%|</t>
  </si>
  <si>
    <t>SEM AV 30.09</t>
  </si>
  <si>
    <t>FAL 90%|BENEFICIAR AV</t>
  </si>
  <si>
    <t>MP EXTERNA 92% |</t>
  </si>
  <si>
    <t>MP EXTERNA 0%|</t>
  </si>
  <si>
    <t>G23A3</t>
  </si>
  <si>
    <t>LOCALIZADO - FAL DIGITAL |SEM AV</t>
  </si>
  <si>
    <t>LOCALIZADO - MP EXTERNA |SEM AV</t>
  </si>
  <si>
    <t>LICENCIADO - PROTOTIPO |SEM FAL CALANDRA |</t>
  </si>
  <si>
    <t>PROTOTIPO |MP EXTERNA 85%|</t>
  </si>
  <si>
    <t>LICENCIADO - PROTOTIPO |FAL |</t>
  </si>
  <si>
    <t>LICENCIADO - PROTOTIPO |FAL DIGITAL |</t>
  </si>
  <si>
    <t>LICENCIADO - PROTOTIPO |SEM FAL DIGITAL |</t>
  </si>
  <si>
    <t>LICENCIADO - PROTOTIPO |MP EXTERNA |</t>
  </si>
  <si>
    <t>LICENCIADO - FAL DIGITAL |</t>
  </si>
  <si>
    <t>LICENCIADO - PROTOTIPO |FAL CALANDRA |</t>
  </si>
  <si>
    <t>G25SF</t>
  </si>
  <si>
    <t>G25T1</t>
  </si>
  <si>
    <t>NÃO TEM A RECEBER</t>
  </si>
  <si>
    <t>SEM FIO E LINHA NF 578131 PREV 30/09 E AV BENEFICIADO 431399</t>
  </si>
  <si>
    <t>COMPLEMENTO SEM CONSUMO</t>
  </si>
  <si>
    <t>NF 1712656, linha PREV. 30/09</t>
  </si>
  <si>
    <t>MP A RECEBER</t>
  </si>
  <si>
    <t>SEM ETQS E FAL DO BOTÃO 431418 MP A RECEBER</t>
  </si>
  <si>
    <t>SEM FI E LI 153620 PREVISÃO 30/09</t>
  </si>
  <si>
    <t>SEM FI E LI 153620 NF 578131 PREVISÃO 30/09</t>
  </si>
  <si>
    <t>PROTÓTIPO COM ESTILISTA</t>
  </si>
  <si>
    <t>SEM ET1A1.001.CRU000 PREV 07/10</t>
  </si>
  <si>
    <t>MP NÃO TEM A RECEBER - REPROVADA PELA QUALIDADE</t>
  </si>
  <si>
    <t>NÃO TEM A RECEBER - FUROS DE CUPIM</t>
  </si>
  <si>
    <t>PEDIDO |</t>
  </si>
  <si>
    <t>MP EXTERNA 75%|</t>
  </si>
  <si>
    <t>MP EXTERNA 73%|</t>
  </si>
  <si>
    <t>PREPARADO</t>
  </si>
  <si>
    <t>PROTOTIPO |FAL |</t>
  </si>
  <si>
    <t>FALTA FAL 429518 (NÃO INICIOU AINDA)</t>
  </si>
  <si>
    <t>429512-429513 INICIADA (22.09)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</si>
</sst>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</font>
    <font>
      <b/>
      <sz val="16"/>
      <color theme="9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9"/>
      <color theme="3" tint="-0.249977111117893"/>
      <name val="Calibri"/>
      <family val="2"/>
    </font>
    <font>
      <b/>
      <sz val="11"/>
      <color theme="1"/>
      <name val="Calibri"/>
      <family val="2"/>
      <scheme val="minor"/>
    </font>
    <font>
      <sz val="9"/>
      <color rgb="FF000000"/>
      <name val="Calibri"/>
    </font>
    <font>
      <sz val="9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C00000"/>
      </top>
      <bottom/>
      <diagonal/>
    </border>
    <border>
      <left/>
      <right/>
      <top/>
      <bottom style="medium">
        <color rgb="FFC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0" applyFont="1" applyAlignmen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pivotButton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14" fontId="8" fillId="4" borderId="0" xfId="0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4" fontId="1" fillId="0" borderId="0" xfId="0" applyNumberFormat="1" applyFont="1"/>
    <xf numFmtId="3" fontId="0" fillId="0" borderId="1" xfId="0" applyNumberFormat="1" applyBorder="1" applyAlignment="1">
      <alignment horizontal="right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9" fontId="0" fillId="0" borderId="1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1" fillId="0" borderId="0" xfId="0" applyFont="1" applyBorder="1"/>
    <xf numFmtId="0" fontId="0" fillId="0" borderId="0" xfId="0" applyBorder="1" applyAlignment="1">
      <alignment horizontal="left" indent="1"/>
    </xf>
    <xf numFmtId="9" fontId="0" fillId="0" borderId="0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1" fillId="0" borderId="2" xfId="0" applyFont="1" applyBorder="1"/>
    <xf numFmtId="0" fontId="0" fillId="0" borderId="2" xfId="0" applyBorder="1" applyAlignment="1">
      <alignment horizontal="left" indent="1"/>
    </xf>
    <xf numFmtId="9" fontId="0" fillId="0" borderId="2" xfId="0" applyNumberFormat="1" applyBorder="1" applyAlignment="1">
      <alignment horizontal="right"/>
    </xf>
    <xf numFmtId="3" fontId="9" fillId="6" borderId="0" xfId="0" applyNumberFormat="1" applyFont="1" applyFill="1" applyAlignment="1">
      <alignment horizontal="right"/>
    </xf>
    <xf numFmtId="9" fontId="9" fillId="6" borderId="0" xfId="0" applyNumberFormat="1" applyFont="1" applyFill="1" applyAlignment="1">
      <alignment horizontal="right"/>
    </xf>
    <xf numFmtId="0" fontId="9" fillId="6" borderId="0" xfId="0" applyFont="1" applyFill="1" applyAlignment="1">
      <alignment horizontal="left"/>
    </xf>
    <xf numFmtId="0" fontId="1" fillId="0" borderId="3" xfId="0" applyFont="1" applyBorder="1"/>
    <xf numFmtId="3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3" fontId="0" fillId="0" borderId="0" xfId="0" applyNumberFormat="1" applyBorder="1"/>
    <xf numFmtId="9" fontId="0" fillId="0" borderId="0" xfId="0" applyNumberFormat="1" applyBorder="1"/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4" xfId="0" applyFont="1" applyBorder="1"/>
    <xf numFmtId="3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14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/>
  </cellXfs>
  <cellStyles count="1">
    <cellStyle name="Normal" xfId="0" builtinId="0"/>
  </cellStyles>
  <dxfs count="368"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3" formatCode="#,##0"/>
    </dxf>
    <dxf>
      <numFmt numFmtId="3" formatCode="#,##0"/>
    </dxf>
    <dxf>
      <alignment horizontal="right" readingOrder="0"/>
    </dxf>
    <dxf>
      <alignment horizontal="right" readingOrder="0"/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ill>
        <patternFill patternType="solid">
          <bgColor rgb="FFF67A7A"/>
        </patternFill>
      </fill>
    </dxf>
    <dxf>
      <fill>
        <patternFill patternType="solid">
          <bgColor rgb="FFF67A7A"/>
        </patternFill>
      </fill>
    </dxf>
    <dxf>
      <fill>
        <patternFill patternType="solid">
          <bgColor rgb="FFF67A7A"/>
        </patternFill>
      </fill>
    </dxf>
    <dxf>
      <fill>
        <patternFill patternType="solid">
          <bgColor rgb="FFF67A7A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ont>
        <b/>
      </font>
    </dxf>
    <dxf>
      <font>
        <b/>
      </font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ont>
        <b/>
      </font>
    </dxf>
    <dxf>
      <font>
        <b/>
      </font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 patternType="solid"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ont>
        <b/>
      </font>
    </dxf>
    <dxf>
      <font>
        <b/>
      </font>
    </dxf>
    <dxf>
      <numFmt numFmtId="164" formatCode="0.0%"/>
    </dxf>
    <dxf>
      <numFmt numFmtId="13" formatCode="0%"/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top/>
        <bottom/>
      </border>
    </dxf>
    <dxf>
      <border>
        <right/>
        <vertical/>
      </border>
    </dxf>
    <dxf>
      <border>
        <right/>
        <vertical/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CCFF66"/>
        </patternFill>
      </fill>
    </dxf>
    <dxf>
      <fill>
        <patternFill patternType="solid">
          <bgColor rgb="FFCCFF66"/>
        </patternFill>
      </fill>
    </dxf>
    <dxf>
      <fill>
        <patternFill patternType="solid">
          <bgColor rgb="FFCCFF66"/>
        </patternFill>
      </fill>
    </dxf>
    <dxf>
      <font>
        <b/>
      </font>
    </dxf>
    <dxf>
      <numFmt numFmtId="164" formatCode="0.0%"/>
    </dxf>
    <dxf>
      <numFmt numFmtId="13" formatCode="0%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3" formatCode="#,##0"/>
    </dxf>
    <dxf>
      <numFmt numFmtId="3" formatCode="#,##0"/>
    </dxf>
    <dxf>
      <alignment horizontal="right" readingOrder="0"/>
    </dxf>
    <dxf>
      <alignment horizontal="right" readingOrder="0"/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scheme val="none"/>
      </font>
      <fill>
        <patternFill patternType="solid">
          <fgColor rgb="FF000000"/>
          <bgColor rgb="FF000000"/>
        </patternFill>
      </fill>
      <alignment horizontal="center" vertical="center" textRotation="0" wrapText="0" indent="0" justifyLastLine="0" shrinkToFit="0" readingOrder="0"/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right" readingOrder="0"/>
    </dxf>
    <dxf>
      <alignment horizontal="right" readingOrder="0"/>
    </dxf>
    <dxf>
      <numFmt numFmtId="3" formatCode="#,##0"/>
    </dxf>
    <dxf>
      <numFmt numFmtId="3" formatCode="#,##0"/>
    </dxf>
    <dxf>
      <numFmt numFmtId="13" formatCode="0%"/>
    </dxf>
    <dxf>
      <numFmt numFmtId="164" formatCode="0.0%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alignment horizontal="right" readingOrder="0"/>
    </dxf>
    <dxf>
      <alignment horizontal="right" readingOrder="0"/>
    </dxf>
    <dxf>
      <numFmt numFmtId="3" formatCode="#,##0"/>
    </dxf>
    <dxf>
      <numFmt numFmtId="3" formatCode="#,##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13" formatCode="0%"/>
    </dxf>
    <dxf>
      <numFmt numFmtId="164" formatCode="0.0%"/>
    </dxf>
    <dxf>
      <font>
        <b/>
      </font>
    </dxf>
    <dxf>
      <fill>
        <patternFill patternType="solid">
          <bgColor rgb="FFCCFF66"/>
        </patternFill>
      </fill>
    </dxf>
    <dxf>
      <fill>
        <patternFill patternType="solid">
          <bgColor rgb="FFCCFF66"/>
        </patternFill>
      </fill>
    </dxf>
    <dxf>
      <fill>
        <patternFill patternType="solid">
          <bgColor rgb="FFCCFF66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right/>
        <vertical/>
      </border>
    </dxf>
    <dxf>
      <border>
        <right/>
        <vertical/>
      </border>
    </dxf>
    <dxf>
      <border>
        <lef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numFmt numFmtId="13" formatCode="0%"/>
    </dxf>
    <dxf>
      <numFmt numFmtId="164" formatCode="0.0%"/>
    </dxf>
    <dxf>
      <font>
        <b/>
      </font>
    </dxf>
    <dxf>
      <font>
        <b/>
      </font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 patternType="solid"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ont>
        <b/>
      </font>
    </dxf>
    <dxf>
      <font>
        <b/>
      </font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font>
        <b/>
      </font>
    </dxf>
    <dxf>
      <font>
        <b/>
      </font>
    </dxf>
    <dxf>
      <fill>
        <patternFill patternType="solid">
          <bgColor rgb="FFCCFFCC"/>
        </patternFill>
      </fill>
    </dxf>
    <dxf>
      <fill>
        <patternFill patternType="solid">
          <bgColor rgb="FFCCFFCC"/>
        </patternFill>
      </fill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67A7A"/>
        </patternFill>
      </fill>
    </dxf>
    <dxf>
      <fill>
        <patternFill patternType="solid">
          <bgColor rgb="FFF67A7A"/>
        </patternFill>
      </fill>
    </dxf>
    <dxf>
      <fill>
        <patternFill patternType="solid">
          <bgColor rgb="FFF67A7A"/>
        </patternFill>
      </fill>
    </dxf>
    <dxf>
      <fill>
        <patternFill patternType="solid">
          <bgColor rgb="FFF67A7A"/>
        </patternFill>
      </fill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alignment horizontal="right" readingOrder="0"/>
    </dxf>
    <dxf>
      <alignment horizontal="right" readingOrder="0"/>
    </dxf>
    <dxf>
      <numFmt numFmtId="3" formatCode="#,##0"/>
    </dxf>
    <dxf>
      <numFmt numFmtId="3" formatCode="#,##0"/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9" tint="0.59999389629810485"/>
          <bgColor theme="9" tint="0.59999389629810485"/>
        </patternFill>
      </fill>
    </dxf>
    <dxf>
      <font>
        <b/>
        <color theme="1"/>
      </font>
      <border>
        <left style="medium">
          <color theme="9" tint="0.59999389629810485"/>
        </left>
        <right style="medium">
          <color theme="9" tint="0.59999389629810485"/>
        </right>
        <top style="medium">
          <color theme="9" tint="0.59999389629810485"/>
        </top>
        <bottom style="medium">
          <color theme="9" tint="0.59999389629810485"/>
        </bottom>
      </border>
    </dxf>
    <dxf>
      <border>
        <left style="thin">
          <color theme="9" tint="0.39997558519241921"/>
        </left>
        <right style="thin">
          <color theme="9" tint="0.39997558519241921"/>
        </right>
      </border>
    </dxf>
    <dxf>
      <border>
        <top style="thin">
          <color theme="9" tint="0.39997558519241921"/>
        </top>
        <bottom style="thin">
          <color theme="9" tint="0.39997558519241921"/>
        </bottom>
        <horizontal style="thin">
          <color theme="9" tint="0.39997558519241921"/>
        </horizontal>
      </border>
    </dxf>
    <dxf>
      <font>
        <b/>
        <color theme="1"/>
      </font>
      <border>
        <top style="thin">
          <color theme="9" tint="-0.249977111117893"/>
        </top>
        <bottom style="medium">
          <color theme="9" tint="-0.249977111117893"/>
        </bottom>
      </border>
    </dxf>
    <dxf>
      <font>
        <b/>
        <color theme="0"/>
      </font>
      <fill>
        <patternFill patternType="solid">
          <fgColor theme="9"/>
          <bgColor theme="9"/>
        </patternFill>
      </fill>
      <border>
        <top style="medium">
          <color theme="9" tint="-0.249977111117893"/>
        </top>
      </border>
    </dxf>
    <dxf>
      <font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 patternType="solid">
          <fgColor rgb="FF375623"/>
          <bgColor rgb="FF375623"/>
        </patternFill>
      </fill>
      <border>
        <horizontal style="thin">
          <color rgb="FF375623"/>
        </horizontal>
      </border>
    </dxf>
    <dxf>
      <font>
        <b/>
        <color rgb="FFFFFFFF"/>
      </font>
      <fill>
        <patternFill patternType="solid">
          <fgColor rgb="FF375623"/>
          <bgColor rgb="FF375623"/>
        </patternFill>
      </fill>
      <border>
        <horizontal style="thin">
          <color rgb="FF375623"/>
        </horizontal>
      </border>
    </dxf>
    <dxf>
      <font>
        <b/>
        <color rgb="FF000000"/>
      </font>
    </dxf>
    <dxf>
      <font>
        <b/>
        <color rgb="FF000000"/>
      </font>
      <fill>
        <patternFill patternType="solid">
          <fgColor rgb="FFE2EFDA"/>
          <bgColor rgb="FFE2EFDA"/>
        </patternFill>
      </fill>
      <border>
        <top style="thin">
          <color rgb="FFA9D08E"/>
        </top>
        <bottom style="thin">
          <color rgb="FFA9D08E"/>
        </bottom>
      </border>
    </dxf>
    <dxf>
      <font>
        <b/>
        <color rgb="FF000000"/>
      </font>
      <border>
        <bottom style="thin">
          <color rgb="FFE2EFDA"/>
        </bottom>
      </border>
    </dxf>
    <dxf>
      <fill>
        <patternFill patternType="none">
          <bgColor auto="1"/>
        </patternFill>
      </fill>
      <border>
        <left style="thin">
          <color rgb="FFE2EFDA"/>
        </left>
        <right style="thin">
          <color rgb="FFE2EFDA"/>
        </right>
      </border>
    </dxf>
    <dxf>
      <fill>
        <patternFill patternType="none">
          <fgColor indexed="64"/>
          <bgColor auto="1"/>
        </patternFill>
      </fill>
    </dxf>
    <dxf>
      <font>
        <b/>
        <color rgb="FFFFFFFF"/>
      </font>
      <fill>
        <patternFill patternType="solid">
          <fgColor rgb="FF375623"/>
          <bgColor rgb="FF375623"/>
        </patternFill>
      </fill>
    </dxf>
    <dxf>
      <font>
        <b/>
        <color rgb="FFFFFFFF"/>
      </font>
      <fill>
        <patternFill patternType="solid">
          <fgColor rgb="FF375623"/>
          <bgColor rgb="FF375623"/>
        </patternFill>
      </fill>
      <border>
        <bottom style="thin">
          <color rgb="FF70AD47"/>
        </bottom>
        <horizontal style="thin">
          <color rgb="FF375623"/>
        </horizontal>
      </border>
    </dxf>
    <dxf>
      <font>
        <color rgb="FF000000"/>
      </font>
      <fill>
        <patternFill patternType="solid">
          <fgColor rgb="FFC6E0B4"/>
          <bgColor rgb="FFC6E0B4"/>
        </patternFill>
      </fill>
      <border>
        <horizontal style="thin">
          <color rgb="FFE2EFDA"/>
        </horizontal>
      </border>
    </dxf>
  </dxfs>
  <tableStyles count="3" defaultTableStyle="TableStyleMedium2" defaultPivotStyle="PivotStyleLight16">
    <tableStyle name="PivotStyleDark7 2" table="0" count="10">
      <tableStyleElement type="wholeTable" dxfId="367"/>
      <tableStyleElement type="headerRow" dxfId="366"/>
      <tableStyleElement type="totalRow" dxfId="365"/>
      <tableStyleElement type="secondRowStripe" dxfId="364"/>
      <tableStyleElement type="secondColumnStripe" dxfId="363"/>
      <tableStyleElement type="firstSubtotalRow" dxfId="362"/>
      <tableStyleElement type="firstRowSubheading" dxfId="361"/>
      <tableStyleElement type="secondRowSubheading" dxfId="360"/>
      <tableStyleElement type="pageFieldLabels" dxfId="359"/>
      <tableStyleElement type="pageFieldValues" dxfId="358"/>
    </tableStyle>
    <tableStyle name="PivotStyleMedium14 2" table="0" count="12">
      <tableStyleElement type="wholeTable" dxfId="357"/>
      <tableStyleElement type="headerRow" dxfId="356"/>
      <tableStyleElement type="totalRow" dxfId="355"/>
      <tableStyleElement type="firstRowStripe" dxfId="354"/>
      <tableStyleElement type="firstColumnStripe" dxfId="353"/>
      <tableStyleElement type="firstSubtotalColumn" dxfId="352"/>
      <tableStyleElement type="firstSubtotalRow" dxfId="351"/>
      <tableStyleElement type="secondSubtotalRow" dxfId="350"/>
      <tableStyleElement type="firstRowSubheading" dxfId="349"/>
      <tableStyleElement type="secondRowSubheading" dxfId="348"/>
      <tableStyleElement type="pageFieldLabels" dxfId="347"/>
      <tableStyleElement type="pageFieldValues" dxfId="346"/>
    </tableStyle>
    <tableStyle name="TableStyleMedium1 2" pivot="0" count="7">
      <tableStyleElement type="wholeTable" dxfId="345"/>
      <tableStyleElement type="headerRow" dxfId="344"/>
      <tableStyleElement type="totalRow" dxfId="343"/>
      <tableStyleElement type="firstColumn" dxfId="342"/>
      <tableStyleElement type="lastColumn" dxfId="341"/>
      <tableStyleElement type="firstRowStripe" dxfId="340"/>
      <tableStyleElement type="firstColumnStripe" dxfId="339"/>
    </tableStyle>
  </tableStyles>
  <colors>
    <mruColors>
      <color rgb="FFCCFF66"/>
      <color rgb="FFFFCCCC"/>
      <color rgb="FF99FFCC"/>
      <color rgb="FFCCFFCC"/>
      <color rgb="FFF67A7A"/>
      <color rgb="FFF03030"/>
      <color rgb="FFFF7C8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SIO FELIPE SOUZA DE OLIVEIRA" refreshedDate="44806.346325925922" createdVersion="6" refreshedVersion="6" minRefreshableVersion="3" recordCount="57">
  <cacheSource type="worksheet">
    <worksheetSource name="Tabela4"/>
  </cacheSource>
  <cacheFields count="14">
    <cacheField name="DATA" numFmtId="14">
      <sharedItems containsSemiMixedTypes="0" containsNonDate="0" containsDate="1" containsString="0" minDate="2022-08-31T00:00:00" maxDate="2022-09-01T00:00:00"/>
    </cacheField>
    <cacheField name="REFERENCIA" numFmtId="0">
      <sharedItems/>
    </cacheField>
    <cacheField name="PROJETO" numFmtId="0">
      <sharedItems containsSemiMixedTypes="0" containsString="0" containsNumber="1" containsInteger="1" minValue="226588" maxValue="249514"/>
    </cacheField>
    <cacheField name="STATUS" numFmtId="0">
      <sharedItems containsBlank="1" count="170">
        <s v="FAL REPROCESSO |"/>
        <s v="CONJ. 1/2 FAL REPOSIÇÃO (49%) |"/>
        <s v="MP EXTERNA |"/>
        <s v="DISPONÍVEL"/>
        <s v="DEPÓSITO 26 |"/>
        <s v="SEM AV |"/>
        <s v="PROTOTIPO |MP EXTERNA |"/>
        <s v="PROTOTIPO |PEDIDO |"/>
        <s v="PROTOTIPO |FAL |"/>
        <s v="FAL DIGITAL |SEM AV |"/>
        <s v="CONJ. 1/2 DISPONÍVEL |"/>
        <s v="SEM FAL DIGITAL |"/>
        <s v="PROTOTIPO |SEM AV |"/>
        <s v="FAL DIGITAL 93%|"/>
        <s v="FAL DIGITAL REPOSIÇÃO |"/>
        <s v="FAL DIGITAL |"/>
        <s v="FAL DIGITAL REPOSIÇÃO |SEM AV |"/>
        <s v="FAL 92%|SEM AV |"/>
        <s v="FAL DIGITAL 78%|"/>
        <s v="LICENCIADO - SEM AV |"/>
        <s v="LICENCIADO - FAL COMPL 89%|SEM AV |"/>
        <s v="PEDIDO |MP EXTERNA |"/>
        <s v="FAL |"/>
        <s v="PROTOTIPO |SEM FAL DIGITAL |"/>
        <s v="PROTOTIPO |FAL DIGITAL |"/>
        <s v="FAL DIGITAL 90%|" u="1"/>
        <s v="PREPARADO PARA PROG" u="1"/>
        <m u="1"/>
        <s v="MP EXTERNA 15.08 |" u="1"/>
        <s v="PROTÓTIPO |" u="1"/>
        <s v="FAL COMPLEMENTO 24%" u="1"/>
        <s v="FAL DIGITAL REPOSIÇÃO|" u="1"/>
        <s v="PROTÓTIPO |FAL DIGITAL 96% |" u="1"/>
        <s v="FAL DIGITAL 79% |" u="1"/>
        <s v="SEM FAL DIGITAL | SEM AV |" u="1"/>
        <s v="PROTÓTIPO | AV SO 2ª SEMANA |" u="1"/>
        <s v="PROTÓTIPO | SO NA 2ª SEMANA |" u="1"/>
        <s v="DISPONÍVEL (CHECAR COM ELIARA ETQ|" u="1"/>
        <s v="PEDIDO (CONFIRMAR ETIQUETA NOVAMENTE)" u="1"/>
        <s v="PEDIDO |SEM AV |" u="1"/>
        <s v="FAL DIGITAL 87% |" u="1"/>
        <s v="SEM FAL COMPLEMENTO |" u="1"/>
        <s v="PROTÓTIPO |MP EXTERNA 52%|" u="1"/>
        <s v="AV DIA 12.08 |" u="1"/>
        <s v="PROTÓTIPO | FAL |" u="1"/>
        <s v="CONJ. FAL DIGITAL 49% |" u="1"/>
        <s v="PROTOTIPO | COMPL SEM CONSUMO" u="1"/>
        <s v="PROTÓTIPO | COMPL SEM CONSUMO" u="1"/>
        <s v="FAL DIGITAL | FAL DE AV |" u="1"/>
        <s v="PROTÓTIPO |FAL DIGITAL 95%|" u="1"/>
        <s v="FAL CORPO REPROCESSO" u="1"/>
        <s v="PEDIDO |FAL DIGITAL 93% |" u="1"/>
        <s v="MP NA QUALIDADE |" u="1"/>
        <s v="FAL DIGITAL 93% |FAL DE AV|" u="1"/>
        <s v="DISPONÍVEL (AGUARDANDO OK DE MACIEL CADARÇO)" u="1"/>
        <s v="FAL | SEM AV |" u="1"/>
        <s v="PEDIDO | FAL DE AV |" u="1"/>
        <s v="FAL DIGITAL 77%|SEM AV |" u="1"/>
        <s v="PROTÓTIPO |COMPL SEM CONSUMO |" u="1"/>
        <s v="PEDIDO |FAL DIGITAL 95% |" u="1"/>
        <s v="SEM FAL DIGITAL |FAL DE AV |" u="1"/>
        <s v="FAL DE AV 16.08 |" u="1"/>
        <s v="FAL DIGITAL | SEM AV |" u="1"/>
        <s v="PEDIDO | AV 15.08 (ESPERANDO RETORNO RAYSSA)" u="1"/>
        <s v="PROTÓTIPO |MP EXTERNA |" u="1"/>
        <s v="&quot;DISPONÍVEL&quot; (CONFIRMANDO NF 32970)" u="1"/>
        <s v="PEDIDO | MP EXTERNA |" u="1"/>
        <s v="MP INTERNA |" u="1"/>
        <s v="DISPONÍVEL EM 02.09" u="1"/>
        <s v="PROTOTIPO |FAL COMPL 89%|" u="1"/>
        <s v="SEM FAL COMPLEMENTO | BENEFICIAR AV |" u="1"/>
        <s v="FAL |FAL DE AV |" u="1"/>
        <s v="MP EXTERNA REDUZIR|" u="1"/>
        <s v="FAL DIGITAL | BENEFICIAR AV |" u="1"/>
        <s v="MP INSUFICIENTE FAL 42%" u="1"/>
        <s v="AV SO 2ª SEMANA |" u="1"/>
        <s v="PROTÓTIPO | MP EXTERNA |" u="1"/>
        <s v="ERRO DE SEQUENCIAMENTO |" u="1"/>
        <s v="PROTÓTIPO |MP EXTERNA" u="1"/>
        <s v="PROTÓTIPO |SEM BANDEIRA |" u="1"/>
        <s v="PROTÓTIPO |BENEFICIAR AV |" u="1"/>
        <s v="DISPONÍVEL 97%" u="1"/>
        <s v="MP EXTERNA" u="1"/>
        <s v="FAL |SEM AV |" u="1"/>
        <s v="PROTÓTIPO | MP EXTERNA" u="1"/>
        <s v="FAL DIGITAL 42% | SEM AV |" u="1"/>
        <s v="FAL DIGITAL 49% | SEM AV |" u="1"/>
        <s v="FAL DIGITAL INSUFICIENTE | SEM AV |" u="1"/>
        <s v="SEM FAL DIGITAL | BENEFICIAR AV |" u="1"/>
        <s v="FAL DO CORPO SUMIU, ONTEM DEP 26 |" u="1"/>
        <s v="PROTOTIPO |" u="1"/>
        <s v="PROBLEMA MP T2907.PR" u="1"/>
        <s v="PROTÓTIPO |FAL |" u="1"/>
        <s v="LICENCIADO - PEDIDO |SEM AV |" u="1"/>
        <s v="MP EXTERNA |SEM AV |" u="1"/>
        <s v="PROTOTIPO |FAL COMPL 87%|" u="1"/>
        <s v="PEDIDO | MP EXTERNA" u="1"/>
        <s v="PREPARADO PARA PROG 93%" u="1"/>
        <s v="PEDIDO |FAL DIGITAL REDUZIR|" u="1"/>
        <s v="PEDIDO | FAL DE AV 16.08 |" u="1"/>
        <s v="CONJ. 1/2 DISPONÍVEL" u="1"/>
        <s v="PREPARADO PARA PROG 95%" u="1"/>
        <s v="PEDIDO |FAL DIGITAL |" u="1"/>
        <s v="PROTÓTIPO |MP EXTERNA 89%" u="1"/>
        <e v="#N/A" u="1"/>
        <s v="PROTÓTIPO |SEM FAL |" u="1"/>
        <s v="FAL DIGITAL 89% | CONFIRMAR BOTÃO NOVAMENTE|" u="1"/>
        <s v="SEM FAL |" u="1"/>
        <s v="PROTÓTIPO | PEDIDO |" u="1"/>
        <s v="FAL DIGITAL 93% |FAL DE AV |" u="1"/>
        <s v="DEPOSITO 26 |" u="1"/>
        <s v="FAL DIGITAL 51%|" u="1"/>
        <s v="DISPONÍVEL (DIA 15.08)" u="1"/>
        <s v="SEM AV | MP SEM CONSUMO |" u="1"/>
        <s v="PROTOTIPO |SEM FAL CALANDRA |" u="1"/>
        <s v="PEDIDO |MP EXTERNA" u="1"/>
        <s v="CONJ. FAL DIGITAL |" u="1"/>
        <s v="FAL | BENEFICIAR AV |" u="1"/>
        <s v="PROTOTIPO |SEM COMPL |" u="1"/>
        <s v="FAL DIGITAL |FAL DE AV |" u="1"/>
        <s v="FAL DE AV (CONFIRMANDO MACIEL)|" u="1"/>
        <s v="PEDIDO |SEM FAL |" u="1"/>
        <s v="PROTÓTIPO |MP 95% |" u="1"/>
        <s v="DISPONÍVEL (ESPERANDO RETORNO RAYSSA)" u="1"/>
        <s v="PEDIDO |FAL |" u="1"/>
        <s v="FAL DIGITAL 42% |" u="1"/>
        <s v="PROTÓTIPO |COMPL SEM CONSUMO" u="1"/>
        <s v="PROTÓTIPO |SEM FAL DIGITAL |" u="1"/>
        <s v="PROTÓTIPO |FAL DIG 95% |SEM AV |" u="1"/>
        <s v="PROTÓTIPO |FAL DIG 97% |SEM AV |" u="1"/>
        <s v="PEDIDO |" u="1"/>
        <s v="FAL DIGITAL 73%|" u="1"/>
        <s v="MP EXTERNA 90% |" u="1"/>
        <s v="PEDIDO |FAL COMPL 89%|" u="1"/>
        <s v="PROTÓTIPO |FAL DIGITAL |" u="1"/>
        <s v="MP SEM CONSUMO | SEM AV |" u="1"/>
        <s v="PROTÓTIPO | FAL DE AV |" u="1"/>
        <s v="SEM FAL COMPLEMENTO|" u="1"/>
        <s v="PEDIDO |FAL DIGITAL 87% |" u="1"/>
        <s v="DISPONÍVEL |" u="1"/>
        <s v="DISPONÍVEL 98%" u="1"/>
        <s v="FAL DIGITAL 93% |" u="1"/>
        <s v="MP EXTERNA | SEM AV |" u="1"/>
        <s v="PROTÓTIPO |MP SEM CONSUMO |" u="1"/>
        <s v="PEDIDO | BENEFICIAR AV |" u="1"/>
        <s v="PEDIDO |SEM FAL DIGITAL |" u="1"/>
        <s v="SEM FAL DIGITAL |SEM AV |" u="1"/>
        <s v="PEDIDO | SEM AV |" u="1"/>
        <s v="FAL DIGITAL |BENEFICIAR AV |" u="1"/>
        <s v="DISPONÍVEL 15.08 |" u="1"/>
        <s v="PEDIDO | AV 15.08 |" u="1"/>
        <s v="PROTÓTIPO | BENEFICIAR AV |" u="1"/>
        <s v="FAL DIGITAL 79% | BENEFICIAR AV |" u="1"/>
        <s v="BENEFICIAR AV |" u="1"/>
        <s v="FAL | FAL DE AV |" u="1"/>
        <s v="SEM FAL |SEM AV |" u="1"/>
        <s v="FAL DIGITAL 79% |BENEFICIAR AV |" u="1"/>
        <s v="CONJ. 1/2 DISPONÍVEL (CHECAR COM ELIARA ETQ|" u="1"/>
        <s v="PROTÓTIPO |COMPL NÃO COMPRADO (SOURCING VENDO ALT)" u="1"/>
        <s v="FAL DIGITAL | SEM AV " u="1"/>
        <s v="PROTÓTIPO |FAL DIGITAL 93% |" u="1"/>
        <s v="PROTÓTIPO |SEM AV |" u="1"/>
        <s v="DISPONIVEL (CONFIRMAR ZIPER)" u="1"/>
        <s v="MP SEM CONSUMO |" u="1"/>
        <s v="PROTÓTIPO | SEM AV |" u="1"/>
        <s v="PROTOTIPO |FAL DE AV |" u="1"/>
        <s v="PROTÓTIPO |FAL DE AV |" u="1"/>
        <s v="PROTÓTIPO |MP EXTERNA 46% |" u="1"/>
        <s v="FAL DE AV |" u="1"/>
        <s v="PROTÓTIPO |FAL DIGITAL 95% |" u="1"/>
      </sharedItems>
    </cacheField>
    <cacheField name="FAMILIA" numFmtId="0">
      <sharedItems containsSemiMixedTypes="0" containsString="0" containsNumber="1" containsInteger="1" minValue="80" maxValue="2483" count="17">
        <n v="2481"/>
        <n v="2483"/>
        <n v="2470"/>
        <n v="2468"/>
        <n v="2466"/>
        <n v="2479"/>
        <n v="2475"/>
        <n v="2480"/>
        <n v="2473"/>
        <n v="2472"/>
        <n v="2459"/>
        <n v="2457"/>
        <n v="2474" u="1"/>
        <n v="2462" u="1"/>
        <n v="81" u="1"/>
        <n v="2463" u="1"/>
        <n v="80" u="1"/>
      </sharedItems>
    </cacheField>
    <cacheField name="DCO" numFmtId="0">
      <sharedItems containsSemiMixedTypes="0" containsString="0" containsNumber="1" containsInteger="1" minValue="100" maxValue="390"/>
    </cacheField>
    <cacheField name="QTD" numFmtId="0">
      <sharedItems containsSemiMixedTypes="0" containsString="0" containsNumber="1" containsInteger="1" minValue="200" maxValue="6635"/>
    </cacheField>
    <cacheField name="FABRICA" numFmtId="0">
      <sharedItems/>
    </cacheField>
    <cacheField name="NOMEPROMOCAO" numFmtId="0">
      <sharedItems containsBlank="1" count="18">
        <s v="-"/>
        <s v="PDV RESORT 1"/>
        <s v="C2_BRANCOS E FESTAS"/>
        <s v="AC_RESORT"/>
        <s v="COLLAB PAULO MARIOTTI"/>
        <s v="PDV FESTAS 1"/>
        <s v="C1_BRILHOS E FESTAS"/>
        <s v="COLLAB GABRIEL AZEVEDO"/>
        <s v="PDV COPA DO MUNDO"/>
        <s v="CÁPSULA HARRY POTTER"/>
        <s v="EXCLUSIVO ECOMM"/>
        <s v="CÁPSULA BLACK PHANTER"/>
        <m u="1"/>
        <s v="AC_KEY ITEM FEMININO" u="1"/>
        <s v="OFERTA NATAL" u="1"/>
        <s v="CÁPSULA SMILEY 50 ANOS" u="1"/>
        <s v="PDV FESTAS 2" u="1"/>
        <s v="COLLAB VERENA SMITH" u="1"/>
      </sharedItems>
    </cacheField>
    <cacheField name="GM" numFmtId="0">
      <sharedItems containsSemiMixedTypes="0" containsString="0" containsNumber="1" containsInteger="1" minValue="100044" maxValue="390295"/>
    </cacheField>
    <cacheField name="PRIORIDADE" numFmtId="0">
      <sharedItems/>
    </cacheField>
    <cacheField name="DT_ENTREGA_CD" numFmtId="14">
      <sharedItems containsSemiMixedTypes="0" containsNonDate="0" containsDate="1" containsString="0" minDate="2022-09-16T00:00:00" maxDate="2022-10-08T00:00:00"/>
    </cacheField>
    <cacheField name="COLLAB" numFmtId="14">
      <sharedItems/>
    </cacheField>
    <cacheField name="OBSERVAÇÃO CASSI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SSIO FELIPE SOUZA DE OLIVEIRA" refreshedDate="44832.470831134262" createdVersion="6" refreshedVersion="6" minRefreshableVersion="3" recordCount="91">
  <cacheSource type="worksheet">
    <worksheetSource name="Tabela42"/>
  </cacheSource>
  <cacheFields count="14">
    <cacheField name="DATA" numFmtId="14">
      <sharedItems containsSemiMixedTypes="0" containsNonDate="0" containsDate="1" containsString="0" minDate="2022-09-28T00:00:00" maxDate="2022-09-29T00:00:00"/>
    </cacheField>
    <cacheField name="REFERENCIA" numFmtId="0">
      <sharedItems/>
    </cacheField>
    <cacheField name="PROJETO" numFmtId="0">
      <sharedItems containsSemiMixedTypes="0" containsString="0" containsNumber="1" containsInteger="1" minValue="236045" maxValue="250761"/>
    </cacheField>
    <cacheField name="STATUS" numFmtId="0">
      <sharedItems count="163">
        <s v="MP EXTERNA 19%|"/>
        <s v="SEM AV"/>
        <s v="FAL DIGITAL |FAL DE AV"/>
        <s v="FAL DIGITAL |"/>
        <s v="SEM FAL |"/>
        <s v="MP EXTERNA 04.10|"/>
        <s v="FAL DE AV"/>
        <s v="FAL |SEM AV"/>
        <s v="PEDIDO |"/>
        <s v="PROTOTIPO |MP EXTERNA 87%|"/>
        <s v="PROTOTIPO |PEDIDO"/>
        <s v="PROTOTIPO 30.09|"/>
        <s v="PROTOTIPO 29.09|PEDIDO"/>
        <s v="LICENCIADO - SEM AV"/>
        <s v="MP EXTERNA |"/>
        <s v="PROTOTIPO |MP EXTERNA |"/>
        <s v="FAL DIGITAL 88%|FAL DE AV"/>
        <s v="MP EXTERNA 75%|"/>
        <s v="MP EXTERNA |FAL DE AV"/>
        <s v="PROTOTIPO |FAL DIGITAL |"/>
        <s v="SEM FAL |FAL DE AV"/>
        <s v="FAL |"/>
        <s v="BENEFICIAR AV"/>
        <s v="PROTOTIPO |"/>
        <s v="SEM AV 07.10"/>
        <s v="PROTOTIPO |FAL DIGITAL 91%|"/>
        <s v="PROTOTIPO |SEM FAL |"/>
        <s v="PROTOTIPO |SEM FAL DIGITAL |"/>
        <s v="PROTOTIPO |MP EXTERNA 63%|"/>
        <s v="MP EXTERNA 73%|"/>
        <s v="PREPARADO"/>
        <s v="SEM AV 30.09"/>
        <s v="FAL 90%|BENEFICIAR AV"/>
        <s v="FAL |BENEFICIAR AV"/>
        <s v="MP EXTERNA 92% |"/>
        <s v="MP EXTERNA 0%|"/>
        <s v="LOCALIZADO - PROTOTIPO |SEM AV"/>
        <s v="LOCALIZADO - PROTOTIPO |SEM FAL DIGITAL |"/>
        <s v="LOCALIZADO - FAL DIGITAL |SEM AV"/>
        <s v="LOCALIZADO - MP EXTERNA |SEM AV"/>
        <s v="PROTOTIPO |FAL CALANDRA |"/>
        <s v="LICENCIADO - PROTOTIPO |SEM FAL CALANDRA |"/>
        <s v="PROTOTIPO |MP EXTERNA 85%|"/>
        <s v="LICENCIADO - PROTOTIPO |FAL |"/>
        <s v="LICENCIADO - PROTOTIPO |FAL DIGITAL |"/>
        <s v="LICENCIADO - PROTOTIPO |SEM FAL DIGITAL |"/>
        <s v="LICENCIADO - PROTOTIPO |MP EXTERNA |"/>
        <s v="LICENCIADO - FAL DIGITAL |"/>
        <s v="LICENCIADO - PROTOTIPO |FAL CALANDRA |"/>
        <s v="LOCALIZADO - PROTOTIPO |SEM FAL CALANDRA |"/>
        <s v="PROTOTIPO |FAL DE AV"/>
        <s v="PROTOTIPO |FAL |"/>
        <s v="SEM LINHA (VENDO SUBSTITUIÇÃO)" u="1"/>
        <s v="PEDIDO SC-20093|FAL |" u="1"/>
        <s v="FAL DIGITAL 87%|" u="1"/>
        <s v="FAL E DIG" u="1"/>
        <s v="DISPONÍVEL" u="1"/>
        <s v="PEDIDO |SEM FAL DIGITAL |" u="1"/>
        <s v="FAL DIGITAL 88%|BENEFICIAR AV" u="1"/>
        <s v="FAL DIGITAL |SEM AV |" u="1"/>
        <e v="#REF!" u="1"/>
        <s v="SEM FAL" u="1"/>
        <s v="PEDIDO SC-20891 |MP EXTERNA |" u="1"/>
        <s v="INFANTIL LICENCIADO - PROTOTIPO |SEM FAL CALANDRA |" u="1"/>
        <s v="LICENCIADO - SEM AV |" u="1"/>
        <s v="CONJ. 1/2 FAL REPOSIÇÃO (49%) |" u="1"/>
        <s v="PEDIDO SC-20350|" u="1"/>
        <s v="FAL 87% E DIG|BENEFICIAR AV" u="1"/>
        <s v="LICENCIADO - FAL DIGITAL (TINGINDO)|" u="1"/>
        <s v="CONJUNTO SEM AV |" u="1"/>
        <s v="SEM FAL DIGITAL |SEM AV" u="1"/>
        <s v="PROTOTIPO |SEM AV" u="1"/>
        <s v="FAL DIGITAL 91%|" u="1"/>
        <s v="PEDIDO SC-21206|MP EXTERNA" u="1"/>
        <s v="FAL DIGITAL REPOSIÇÃO |" u="1"/>
        <s v="FAL |FAL DE AV" u="1"/>
        <s v="INFANTIL - AV DIA 19" u="1"/>
        <s v="MP EXTERNA 73%|SEM AV 26.09" u="1"/>
        <s v="MP EXTERNA 92%" u="1"/>
        <s v="FAL E DIG|SEM AV" u="1"/>
        <s v="LICENCIADO - PROTOTIPO |PEDIDO" u="1"/>
        <s v="CONJ. SEM AV 1/2" u="1"/>
        <s v="PEDIDO SC-20891 |FAL DIGITAL |" u="1"/>
        <s v="PEDIDO SC-21548|" u="1"/>
        <s v="SEPARAÇÃO DE LOTE" u="1"/>
        <s v="INFANTIL AV DIA 19 - IREI PROGRAMAR (BORDADO)" u="1"/>
        <s v="FAL COMPL 24% CORPO 31%|" u="1"/>
        <s v="PROGRAMADO ONTEM (ESQUECI DE POR NA LISTA)" u="1"/>
        <s v="PEDIDO SC-20169 |" u="1"/>
        <s v="PEDIDO SC-20891 |SEM FAL DIGITAL |" u="1"/>
        <s v="FAL DIGITAL |BENEFICIAR AV" u="1"/>
        <s v="DEP 55" u="1"/>
        <s v="DISPONÍVEL 97%" u="1"/>
        <s v="FAL DIGITAL REPOSIÇÃO 73% |" u="1"/>
        <s v="PEDIDO |MP EXTERNA |" u="1"/>
        <s v="PEDIDO SC-21622|" u="1"/>
        <s v="LOCALIZADO - FAL DIGITAL |" u="1"/>
        <s v="LICENCIADO - SEM FAL DIGITAL" u="1"/>
        <s v="DISPONÍVEL 96%" u="1"/>
        <s v="SEM FAL DIGITAL |FAL DE AV" u="1"/>
        <s v="SEM AV |" u="1"/>
        <s v="FAL DIGITAL REPOSIÇÃO |SEM AV |" u="1"/>
        <s v="FAL DIGITAL |SEM AV" u="1"/>
        <s v="DISPONÍVEL 95%" u="1"/>
        <s v="FAL DE AV EM PESAGEM" u="1"/>
        <s v="PEDIDO SC-20530|" u="1"/>
        <s v="LOCALIZADO - PEDIDO |FAL DIGITAL |" u="1"/>
        <s v="FAL DE AV |" u="1"/>
        <s v="PEDIDO SC-20409|" u="1"/>
        <s v="PEDIDO SC-20889" u="1"/>
        <s v="FAL COMPL 24% CORPO 31% |" u="1"/>
        <s v="DEPÓSITO 26 (9 DIAS) |" u="1"/>
        <s v="CONJUNTO" u="1"/>
        <s v="SEM FAL CALANDRA" u="1"/>
        <s v="PROTOTIPO |FAL DIGITAL 89%|" u="1"/>
        <s v="FAL DIGITAL REPOSIÇÃO|" u="1"/>
        <s v="FAL 92% |SEM AV |" u="1"/>
        <s v="MP EXTERNA 75%|SEM AV" u="1"/>
        <s v="SEM FAL DIGITAL" u="1"/>
        <s v="SEM FAL DIGITAL |" u="1"/>
        <s v="PEDIDO |SEM AV" u="1"/>
        <s v="PROTOTIPO |SEM AV |" u="1"/>
        <s v="FAL DIGITAL REPOSIÇÃO 77%|SEM AV |" u="1"/>
        <s v="DEPÓSITO 26 |" u="1"/>
        <s v="SEM FAL |SEM AV" u="1"/>
        <s v="MP EXTERNA 73%|SEM AV" u="1"/>
        <s v="PROTOTIPO |SEM FAL CALANDRA|" u="1"/>
        <s v="MP EXTERNA 92%|SEM AV" u="1"/>
        <s v="LICENCIADO - FAL REPOSIÇÃO 89% |SEM AV |" u="1"/>
        <s v="FAL COMP REPOSIÇÃO" u="1"/>
        <s v="AV DIA 19 - IREI PROGRAMAR (BORDADO)" u="1"/>
        <s v="AVIAMENTO DIA 19.09" u="1"/>
        <s v="LICENCIADO - AVIAMENTO DIA 19.09" u="1"/>
        <s v="FAL E DIG|BENEFICIAR AV" u="1"/>
        <s v="FAL 54%|BENEFICIAR AV" u="1"/>
        <s v="PEDIDO NÃO INTEGROU INC-34518|MP EXTERNA |" u="1"/>
        <s v="PROTOTIPO |PEDIDO |" u="1"/>
        <s v="PEDIDO NÃO INTEGROU INC-34518|" u="1"/>
        <s v="LOCALIZADO - PEDIDO SC-21285|SEM FAL DIGITAL |" u="1"/>
        <s v="AV DIA 19" u="1"/>
        <s v="MP EXTERNA |SEM AV" u="1"/>
        <s v="MP EXTERNA |BENEFICIAR AV" u="1"/>
        <s v="FAL REPROCESSO |" u="1"/>
        <s v="PEDIDO SC-20892 |SEM AV" u="1"/>
        <s v="CONJ DISPONIVEL 1/2" u="1"/>
        <s v="PEDIDO SC-20661|" u="1"/>
        <s v="PEDIDO |FAL DIGITAL |" u="1"/>
        <s v="PEDIDO SC-20893 |SEM AV" u="1"/>
        <s v="FAL DIGITAL 78%|" u="1"/>
        <s v="PEDIDO SC-20071|" u="1"/>
        <s v="PEDIDO SC-19994 |FAL |" u="1"/>
        <s v="CONJ. 1/2 DISPONÍVEL |" u="1"/>
        <s v="PEDIDO SC-21284|FAL DIGITAL |" u="1"/>
        <s v="PEDIDO SC-21285|BENEFICIAR AV" u="1"/>
        <s v="iNFANTIL LICENCIADO - SEM FAL DIGITAL |" u="1"/>
        <s v="PROTOTIPO |BENEFICIAR AV" u="1"/>
        <s v="LICENCIADO - PROTOTIPO |SEM FAL CALANDRA" u="1"/>
        <s v="AGUARDANDO RETORNO HIGOR" u="1"/>
        <s v="FAL DIGITAL REPOSIÇÃO 86% |" u="1"/>
        <s v="LICENCIADO - SEM FAL DIGITAL |" u="1"/>
        <s v="PROTOTIPO |SEM FAL CALANDRA |" u="1"/>
        <s v="LICENCIADO - FAL COMPL 89%|SEM AV |" u="1"/>
        <s v="LICENCIADO - FAL REPOSIÇÃO|SEM AV |" u="1"/>
      </sharedItems>
    </cacheField>
    <cacheField name="FAMILIA" numFmtId="0">
      <sharedItems containsSemiMixedTypes="0" containsString="0" containsNumber="1" containsInteger="1" minValue="2457" maxValue="2484" count="17">
        <n v="2471"/>
        <n v="2466"/>
        <n v="2475"/>
        <n v="2479"/>
        <n v="2476"/>
        <n v="2480"/>
        <n v="2474"/>
        <n v="2472"/>
        <n v="2468"/>
        <n v="2470"/>
        <n v="2483"/>
        <n v="2459"/>
        <n v="2462"/>
        <n v="2481"/>
        <n v="2473"/>
        <n v="2484" u="1"/>
        <n v="2457" u="1"/>
      </sharedItems>
    </cacheField>
    <cacheField name="DCO" numFmtId="0">
      <sharedItems containsSemiMixedTypes="0" containsString="0" containsNumber="1" containsInteger="1" minValue="100" maxValue="390"/>
    </cacheField>
    <cacheField name="QTD" numFmtId="0">
      <sharedItems containsSemiMixedTypes="0" containsString="0" containsNumber="1" containsInteger="1" minValue="173" maxValue="6280"/>
    </cacheField>
    <cacheField name="FABRICA" numFmtId="0">
      <sharedItems containsSemiMixedTypes="0" containsString="0" containsNumber="1" containsInteger="1" minValue="24" maxValue="24"/>
    </cacheField>
    <cacheField name="NOMEPROMOCAO" numFmtId="0">
      <sharedItems/>
    </cacheField>
    <cacheField name="GM" numFmtId="0">
      <sharedItems containsSemiMixedTypes="0" containsString="0" containsNumber="1" containsInteger="1" minValue="100260" maxValue="390307"/>
    </cacheField>
    <cacheField name="PRIORIDADE" numFmtId="0">
      <sharedItems/>
    </cacheField>
    <cacheField name="DT_ENTREGA_CD" numFmtId="14">
      <sharedItems containsSemiMixedTypes="0" containsNonDate="0" containsDate="1" containsString="0" minDate="1899-12-30T00:00:00" maxDate="2022-11-05T00:00:00"/>
    </cacheField>
    <cacheField name="COLLAB" numFmtId="14">
      <sharedItems/>
    </cacheField>
    <cacheField name="OBSERVAÇÃO CASSI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d v="2022-08-31T00:00:00"/>
    <s v="G1UJI"/>
    <n v="226588"/>
    <x v="0"/>
    <x v="0"/>
    <n v="125"/>
    <n v="2000"/>
    <s v="FABRICA 24"/>
    <x v="0"/>
    <n v="125630"/>
    <s v="NÃO"/>
    <d v="2022-10-07T00:00:00"/>
    <e v="#N/A"/>
    <s v="EM REPROCESSO 26.08 A 30.08"/>
  </r>
  <r>
    <d v="2022-08-31T00:00:00"/>
    <s v="G1ZKN"/>
    <n v="231527"/>
    <x v="1"/>
    <x v="1"/>
    <n v="100"/>
    <n v="2223"/>
    <s v="FABRICA 24"/>
    <x v="0"/>
    <n v="100044"/>
    <s v="NÃO"/>
    <d v="2022-09-16T00:00:00"/>
    <e v="#N/A"/>
    <s v="CONJUNTO COM 231526"/>
  </r>
  <r>
    <d v="2022-08-31T00:00:00"/>
    <s v="G20NP"/>
    <n v="236030"/>
    <x v="2"/>
    <x v="2"/>
    <n v="230"/>
    <n v="2500"/>
    <s v="FABRICA 24"/>
    <x v="1"/>
    <n v="230385"/>
    <s v="NÃO"/>
    <d v="2022-09-16T00:00:00"/>
    <e v="#N/A"/>
    <m/>
  </r>
  <r>
    <d v="2022-08-31T00:00:00"/>
    <s v="G21BD"/>
    <n v="236195"/>
    <x v="3"/>
    <x v="3"/>
    <n v="110"/>
    <n v="6426"/>
    <s v="FABRICA 24"/>
    <x v="0"/>
    <n v="110200"/>
    <s v="NÃO"/>
    <d v="2022-09-30T00:00:00"/>
    <e v="#N/A"/>
    <m/>
  </r>
  <r>
    <d v="2022-08-31T00:00:00"/>
    <s v="G20UU"/>
    <n v="236668"/>
    <x v="4"/>
    <x v="4"/>
    <n v="120"/>
    <n v="5000"/>
    <s v="FABRICA 24"/>
    <x v="2"/>
    <n v="120310"/>
    <s v="NÃO"/>
    <d v="2022-09-23T00:00:00"/>
    <e v="#N/A"/>
    <s v="FAL COMPL 426558 E VARIAS FALS CORPO NO DEP 26 (25.08)"/>
  </r>
  <r>
    <d v="2022-08-31T00:00:00"/>
    <s v="G20VP"/>
    <n v="236675"/>
    <x v="5"/>
    <x v="5"/>
    <n v="120"/>
    <n v="5000"/>
    <s v="FABRICA 24"/>
    <x v="2"/>
    <n v="120310"/>
    <s v="NÃO"/>
    <d v="2022-10-07T00:00:00"/>
    <e v="#N/A"/>
    <s v="ET1C0"/>
  </r>
  <r>
    <d v="2022-08-31T00:00:00"/>
    <s v="G20ML"/>
    <n v="237204"/>
    <x v="6"/>
    <x v="6"/>
    <n v="200"/>
    <n v="4645"/>
    <s v="FABRICA 24"/>
    <x v="3"/>
    <n v="200001"/>
    <s v="NÃO"/>
    <d v="2022-09-16T00:00:00"/>
    <e v="#N/A"/>
    <m/>
  </r>
  <r>
    <d v="2022-08-31T00:00:00"/>
    <s v="G20WD"/>
    <n v="237328"/>
    <x v="2"/>
    <x v="7"/>
    <n v="230"/>
    <n v="1033"/>
    <s v="FABRICA 24"/>
    <x v="1"/>
    <n v="230325"/>
    <s v="NÃO"/>
    <d v="2022-09-16T00:00:00"/>
    <e v="#N/A"/>
    <m/>
  </r>
  <r>
    <d v="2022-08-31T00:00:00"/>
    <s v="G20S7"/>
    <n v="239296"/>
    <x v="2"/>
    <x v="6"/>
    <n v="230"/>
    <n v="2000"/>
    <s v="FABRICA 24"/>
    <x v="1"/>
    <n v="230405"/>
    <s v="NÃO"/>
    <d v="2022-09-16T00:00:00"/>
    <e v="#N/A"/>
    <m/>
  </r>
  <r>
    <d v="2022-08-31T00:00:00"/>
    <s v="G21RV"/>
    <n v="239308"/>
    <x v="2"/>
    <x v="1"/>
    <n v="230"/>
    <n v="4500"/>
    <s v="FABRICA 24"/>
    <x v="4"/>
    <n v="230325"/>
    <s v="NÃO"/>
    <d v="2022-09-30T00:00:00"/>
    <s v="COLLAB PAULO MARIOTTI"/>
    <m/>
  </r>
  <r>
    <d v="2022-08-31T00:00:00"/>
    <s v="G21VT"/>
    <n v="239314"/>
    <x v="2"/>
    <x v="2"/>
    <n v="230"/>
    <n v="5000"/>
    <s v="FABRICA 24"/>
    <x v="5"/>
    <n v="230335"/>
    <s v="NÃO"/>
    <d v="2022-09-30T00:00:00"/>
    <e v="#N/A"/>
    <m/>
  </r>
  <r>
    <d v="2022-08-31T00:00:00"/>
    <s v="G21RY"/>
    <n v="239316"/>
    <x v="7"/>
    <x v="8"/>
    <n v="230"/>
    <n v="5000"/>
    <s v="FABRICA 24"/>
    <x v="4"/>
    <n v="230335"/>
    <s v="NÃO"/>
    <d v="2022-10-07T00:00:00"/>
    <s v="COLLAB PAULO MARIOTTI"/>
    <m/>
  </r>
  <r>
    <d v="2022-08-31T00:00:00"/>
    <s v="G21VU"/>
    <n v="239340"/>
    <x v="2"/>
    <x v="5"/>
    <n v="230"/>
    <n v="5000"/>
    <s v="FABRICA 24"/>
    <x v="5"/>
    <n v="230325"/>
    <s v="NÃO"/>
    <d v="2022-09-30T00:00:00"/>
    <e v="#N/A"/>
    <m/>
  </r>
  <r>
    <d v="2022-08-31T00:00:00"/>
    <s v="G228U"/>
    <n v="239721"/>
    <x v="7"/>
    <x v="1"/>
    <n v="200"/>
    <n v="6635"/>
    <s v="FABRICA 24"/>
    <x v="0"/>
    <n v="200006"/>
    <s v="NÃO"/>
    <d v="2022-09-30T00:00:00"/>
    <e v="#N/A"/>
    <m/>
  </r>
  <r>
    <d v="2022-08-31T00:00:00"/>
    <s v="G229O"/>
    <n v="239722"/>
    <x v="6"/>
    <x v="5"/>
    <n v="200"/>
    <n v="5100"/>
    <s v="FABRICA 24"/>
    <x v="0"/>
    <n v="200006"/>
    <s v="NÃO"/>
    <d v="2022-09-30T00:00:00"/>
    <e v="#N/A"/>
    <m/>
  </r>
  <r>
    <d v="2022-08-31T00:00:00"/>
    <s v="G22AM"/>
    <n v="239731"/>
    <x v="8"/>
    <x v="4"/>
    <n v="200"/>
    <n v="6000"/>
    <s v="FABRICA 24"/>
    <x v="3"/>
    <n v="200006"/>
    <s v="NÃO"/>
    <d v="2022-09-16T00:00:00"/>
    <e v="#N/A"/>
    <m/>
  </r>
  <r>
    <d v="2022-08-31T00:00:00"/>
    <s v="G228S"/>
    <n v="239739"/>
    <x v="7"/>
    <x v="6"/>
    <n v="200"/>
    <n v="5530"/>
    <s v="FABRICA 24"/>
    <x v="0"/>
    <n v="200002"/>
    <s v="NÃO"/>
    <d v="2022-09-30T00:00:00"/>
    <e v="#N/A"/>
    <m/>
  </r>
  <r>
    <d v="2022-08-31T00:00:00"/>
    <s v="G229B"/>
    <n v="239760"/>
    <x v="2"/>
    <x v="9"/>
    <n v="200"/>
    <n v="968"/>
    <s v="FABRICA 24"/>
    <x v="6"/>
    <n v="200005"/>
    <s v="NÃO"/>
    <d v="2022-09-30T00:00:00"/>
    <e v="#N/A"/>
    <m/>
  </r>
  <r>
    <d v="2022-08-31T00:00:00"/>
    <s v="G22WO"/>
    <n v="240265"/>
    <x v="9"/>
    <x v="4"/>
    <n v="100"/>
    <n v="3000"/>
    <s v="FABRICA 24"/>
    <x v="7"/>
    <n v="100121"/>
    <s v="NÃO"/>
    <d v="2022-09-30T00:00:00"/>
    <s v="COLLAB GABRIEL AZEVEDO"/>
    <m/>
  </r>
  <r>
    <d v="2022-08-31T00:00:00"/>
    <s v="G20XT"/>
    <n v="241076"/>
    <x v="10"/>
    <x v="1"/>
    <n v="102"/>
    <n v="4500"/>
    <s v="FABRICA 24"/>
    <x v="0"/>
    <n v="102070"/>
    <s v="NÃO"/>
    <d v="2022-09-16T00:00:00"/>
    <e v="#N/A"/>
    <s v="CONJUNTO COM 241077"/>
  </r>
  <r>
    <d v="2022-08-31T00:00:00"/>
    <s v="G212F"/>
    <n v="241182"/>
    <x v="11"/>
    <x v="4"/>
    <n v="100"/>
    <n v="3074"/>
    <s v="FABRICA 24"/>
    <x v="0"/>
    <n v="100260"/>
    <s v="NÃO"/>
    <d v="2022-09-30T00:00:00"/>
    <e v="#N/A"/>
    <m/>
  </r>
  <r>
    <d v="2022-08-31T00:00:00"/>
    <s v="G217Z"/>
    <n v="241456"/>
    <x v="12"/>
    <x v="5"/>
    <n v="120"/>
    <n v="3900"/>
    <s v="FABRICA 24"/>
    <x v="2"/>
    <n v="120310"/>
    <s v="NÃO"/>
    <d v="2022-10-07T00:00:00"/>
    <e v="#N/A"/>
    <s v="ET1C0"/>
  </r>
  <r>
    <d v="2022-08-31T00:00:00"/>
    <s v="G217Z"/>
    <n v="241456"/>
    <x v="12"/>
    <x v="5"/>
    <n v="120"/>
    <n v="1800"/>
    <s v="FABRICA 24"/>
    <x v="2"/>
    <n v="120310"/>
    <s v="NÃO"/>
    <d v="2022-10-07T00:00:00"/>
    <e v="#N/A"/>
    <s v="ET1C0"/>
  </r>
  <r>
    <d v="2022-08-31T00:00:00"/>
    <s v="G21VH"/>
    <n v="241460"/>
    <x v="13"/>
    <x v="4"/>
    <n v="120"/>
    <n v="4407"/>
    <s v="FABRICA 24"/>
    <x v="4"/>
    <n v="120310"/>
    <s v="NÃO"/>
    <d v="2022-09-23T00:00:00"/>
    <s v="COLLAB PAULO MARIOTTI"/>
    <m/>
  </r>
  <r>
    <d v="2022-08-31T00:00:00"/>
    <s v="G21K8"/>
    <n v="241947"/>
    <x v="2"/>
    <x v="6"/>
    <n v="390"/>
    <n v="579"/>
    <s v="FABRICA 24"/>
    <x v="4"/>
    <n v="390295"/>
    <s v="NÃO"/>
    <d v="2022-09-16T00:00:00"/>
    <s v="COLLAB PAULO MARIOTTI"/>
    <m/>
  </r>
  <r>
    <d v="2022-08-31T00:00:00"/>
    <s v="W0FEX"/>
    <n v="241977"/>
    <x v="14"/>
    <x v="6"/>
    <n v="301"/>
    <n v="4603"/>
    <s v="FABRICA 24"/>
    <x v="4"/>
    <n v="301004"/>
    <s v="NÃO"/>
    <d v="2022-09-16T00:00:00"/>
    <s v="COLLAB PAULO MARIOTTI"/>
    <m/>
  </r>
  <r>
    <d v="2022-08-31T00:00:00"/>
    <s v="W0FEY"/>
    <n v="242038"/>
    <x v="15"/>
    <x v="8"/>
    <n v="301"/>
    <n v="2500"/>
    <s v="FABRICA 24"/>
    <x v="4"/>
    <n v="301008"/>
    <s v="NÃO"/>
    <d v="2022-09-16T00:00:00"/>
    <s v="COLLAB PAULO MARIOTTI"/>
    <s v="FAL CORPO NÃO INICIADA 30.08 - 31.08"/>
  </r>
  <r>
    <d v="2022-08-31T00:00:00"/>
    <s v="G21NV"/>
    <n v="242216"/>
    <x v="16"/>
    <x v="1"/>
    <n v="102"/>
    <n v="4000"/>
    <s v="FABRICA 24"/>
    <x v="4"/>
    <n v="102060"/>
    <s v="NÃO"/>
    <d v="2022-09-16T00:00:00"/>
    <s v="COLLAB PAULO MARIOTTI"/>
    <s v="SEM ENTRETELA"/>
  </r>
  <r>
    <d v="2022-08-31T00:00:00"/>
    <s v="G223B"/>
    <n v="242299"/>
    <x v="17"/>
    <x v="2"/>
    <n v="315"/>
    <n v="350"/>
    <s v="FABRICA 24"/>
    <x v="8"/>
    <n v="315182"/>
    <s v="NÃO"/>
    <d v="2022-09-16T00:00:00"/>
    <e v="#N/A"/>
    <s v="ESPERANDO RETORNO MOISÉS"/>
  </r>
  <r>
    <d v="2022-08-31T00:00:00"/>
    <s v="G21RO"/>
    <n v="242949"/>
    <x v="18"/>
    <x v="10"/>
    <n v="305"/>
    <n v="350"/>
    <s v="FABRICA 24"/>
    <x v="0"/>
    <n v="305067"/>
    <s v="NÃO"/>
    <d v="2022-09-16T00:00:00"/>
    <e v="#N/A"/>
    <s v="ESPERANDO RETORNO HIGOR"/>
  </r>
  <r>
    <d v="2022-08-31T00:00:00"/>
    <s v="G225S"/>
    <n v="243549"/>
    <x v="7"/>
    <x v="6"/>
    <n v="230"/>
    <n v="4606"/>
    <s v="FABRICA 24"/>
    <x v="4"/>
    <n v="230365"/>
    <s v="NÃO"/>
    <d v="2022-09-30T00:00:00"/>
    <s v="COLLAB PAULO MARIOTTI"/>
    <s v="PROTÓTIPO HOJE"/>
  </r>
  <r>
    <d v="2022-08-31T00:00:00"/>
    <s v="G220G"/>
    <n v="243551"/>
    <x v="2"/>
    <x v="2"/>
    <n v="230"/>
    <n v="4406"/>
    <s v="FABRICA 24"/>
    <x v="4"/>
    <n v="230335"/>
    <s v="NÃO"/>
    <d v="2022-09-30T00:00:00"/>
    <s v="COLLAB PAULO MARIOTTI"/>
    <m/>
  </r>
  <r>
    <d v="2022-08-31T00:00:00"/>
    <s v="G21Z5"/>
    <n v="243571"/>
    <x v="2"/>
    <x v="8"/>
    <n v="230"/>
    <n v="2326"/>
    <s v="FABRICA 24"/>
    <x v="0"/>
    <n v="230335"/>
    <s v="NÃO"/>
    <d v="2022-09-23T00:00:00"/>
    <e v="#N/A"/>
    <m/>
  </r>
  <r>
    <d v="2022-08-31T00:00:00"/>
    <s v="G223O"/>
    <n v="243574"/>
    <x v="14"/>
    <x v="1"/>
    <n v="230"/>
    <n v="4600"/>
    <s v="FABRICA 24"/>
    <x v="4"/>
    <n v="230325"/>
    <s v="NÃO"/>
    <d v="2022-10-07T00:00:00"/>
    <s v="COLLAB PAULO MARIOTTI"/>
    <s v="428391-428395 EM LAVAGEM 31.08"/>
  </r>
  <r>
    <d v="2022-08-31T00:00:00"/>
    <s v="G22FY"/>
    <n v="243592"/>
    <x v="15"/>
    <x v="6"/>
    <n v="148"/>
    <n v="250"/>
    <s v="FABRICA 24"/>
    <x v="0"/>
    <n v="148033"/>
    <s v="NÃO"/>
    <d v="2022-09-16T00:00:00"/>
    <e v="#N/A"/>
    <m/>
  </r>
  <r>
    <d v="2022-08-31T00:00:00"/>
    <s v="G223W"/>
    <n v="243594"/>
    <x v="7"/>
    <x v="2"/>
    <n v="230"/>
    <n v="4900"/>
    <s v="FABRICA 24"/>
    <x v="0"/>
    <n v="230335"/>
    <s v="NÃO"/>
    <d v="2022-10-07T00:00:00"/>
    <e v="#N/A"/>
    <m/>
  </r>
  <r>
    <d v="2022-08-31T00:00:00"/>
    <s v="G227C"/>
    <n v="243597"/>
    <x v="7"/>
    <x v="8"/>
    <n v="230"/>
    <n v="3648"/>
    <s v="FABRICA 24"/>
    <x v="0"/>
    <n v="230335"/>
    <s v="NÃO"/>
    <d v="2022-09-16T00:00:00"/>
    <e v="#N/A"/>
    <m/>
  </r>
  <r>
    <d v="2022-08-31T00:00:00"/>
    <s v="G22B8"/>
    <n v="243714"/>
    <x v="7"/>
    <x v="6"/>
    <n v="200"/>
    <n v="3102"/>
    <s v="FABRICA 24"/>
    <x v="0"/>
    <n v="200022"/>
    <s v="NÃO"/>
    <d v="2022-09-23T00:00:00"/>
    <e v="#N/A"/>
    <m/>
  </r>
  <r>
    <d v="2022-08-31T00:00:00"/>
    <s v="G22B6"/>
    <n v="243715"/>
    <x v="7"/>
    <x v="6"/>
    <n v="200"/>
    <n v="3088"/>
    <s v="FABRICA 24"/>
    <x v="0"/>
    <n v="200022"/>
    <s v="NÃO"/>
    <d v="2022-09-23T00:00:00"/>
    <e v="#N/A"/>
    <s v="PROTÓTIPO DIA 05.09"/>
  </r>
  <r>
    <d v="2022-08-31T00:00:00"/>
    <s v="G22B7"/>
    <n v="243716"/>
    <x v="7"/>
    <x v="6"/>
    <n v="200"/>
    <n v="2826"/>
    <s v="FABRICA 24"/>
    <x v="0"/>
    <n v="200022"/>
    <s v="NÃO"/>
    <d v="2022-09-23T00:00:00"/>
    <e v="#N/A"/>
    <m/>
  </r>
  <r>
    <d v="2022-08-31T00:00:00"/>
    <s v="G236T"/>
    <n v="244119"/>
    <x v="19"/>
    <x v="11"/>
    <n v="148"/>
    <n v="329"/>
    <s v="FABRICA 24"/>
    <x v="9"/>
    <n v="148063"/>
    <s v="NÃO"/>
    <d v="2022-09-30T00:00:00"/>
    <e v="#N/A"/>
    <s v="ETQ 10/09"/>
  </r>
  <r>
    <d v="2022-08-31T00:00:00"/>
    <s v="G236Q"/>
    <n v="244120"/>
    <x v="19"/>
    <x v="11"/>
    <n v="148"/>
    <n v="200"/>
    <s v="FABRICA 24"/>
    <x v="9"/>
    <n v="148063"/>
    <s v="NÃO"/>
    <d v="2022-09-16T00:00:00"/>
    <e v="#N/A"/>
    <s v="ETQ 10/09"/>
  </r>
  <r>
    <d v="2022-08-31T00:00:00"/>
    <s v="G236S"/>
    <n v="244121"/>
    <x v="20"/>
    <x v="11"/>
    <n v="148"/>
    <n v="437"/>
    <s v="FABRICA 24"/>
    <x v="9"/>
    <n v="148063"/>
    <s v="NÃO"/>
    <d v="2022-09-16T00:00:00"/>
    <e v="#N/A"/>
    <s v="ETQ 10/09 MOISÉS REPOSIÇÃO"/>
  </r>
  <r>
    <d v="2022-08-31T00:00:00"/>
    <s v="G236G"/>
    <n v="244124"/>
    <x v="19"/>
    <x v="11"/>
    <n v="148"/>
    <n v="200"/>
    <s v="FABRICA 24"/>
    <x v="9"/>
    <n v="148063"/>
    <s v="NÃO"/>
    <d v="2022-09-30T00:00:00"/>
    <e v="#N/A"/>
    <s v="ETQ 10/09"/>
  </r>
  <r>
    <d v="2022-08-31T00:00:00"/>
    <s v="G22PU"/>
    <n v="244165"/>
    <x v="9"/>
    <x v="5"/>
    <n v="110"/>
    <n v="4000"/>
    <s v="FABRICA 24"/>
    <x v="7"/>
    <n v="110290"/>
    <s v="NÃO"/>
    <d v="2022-09-30T00:00:00"/>
    <s v="COLLAB GABRIEL AZEVEDO"/>
    <m/>
  </r>
  <r>
    <d v="2022-08-31T00:00:00"/>
    <s v="G22KX"/>
    <n v="244197"/>
    <x v="15"/>
    <x v="4"/>
    <n v="100"/>
    <n v="3990"/>
    <s v="FABRICA 24"/>
    <x v="4"/>
    <n v="100260"/>
    <s v="NÃO"/>
    <d v="2022-09-30T00:00:00"/>
    <s v="COLLAB PAULO MARIOTTI"/>
    <s v="ESPERANDO RETORNO HIGOR"/>
  </r>
  <r>
    <d v="2022-08-31T00:00:00"/>
    <s v="G22XP"/>
    <n v="244209"/>
    <x v="15"/>
    <x v="5"/>
    <n v="120"/>
    <n v="4000"/>
    <s v="FABRICA 24"/>
    <x v="7"/>
    <n v="120310"/>
    <s v="NÃO"/>
    <d v="2022-09-16T00:00:00"/>
    <s v="COLLAB GABRIEL AZEVEDO"/>
    <m/>
  </r>
  <r>
    <d v="2022-08-31T00:00:00"/>
    <s v="G22J6"/>
    <n v="244274"/>
    <x v="21"/>
    <x v="2"/>
    <n v="230"/>
    <n v="3092"/>
    <s v="FABRICA 24"/>
    <x v="1"/>
    <n v="230335"/>
    <s v="NÃO"/>
    <d v="2022-09-16T00:00:00"/>
    <e v="#N/A"/>
    <m/>
  </r>
  <r>
    <d v="2022-08-31T00:00:00"/>
    <s v="W0FOM"/>
    <n v="244910"/>
    <x v="5"/>
    <x v="6"/>
    <n v="325"/>
    <n v="799"/>
    <s v="FABRICA 24"/>
    <x v="0"/>
    <n v="325290"/>
    <s v="NÃO"/>
    <d v="2022-09-16T00:00:00"/>
    <e v="#N/A"/>
    <m/>
  </r>
  <r>
    <d v="2022-08-31T00:00:00"/>
    <s v="G23A8"/>
    <n v="245709"/>
    <x v="22"/>
    <x v="1"/>
    <n v="230"/>
    <n v="623"/>
    <s v="FABRICA 24"/>
    <x v="10"/>
    <n v="230325"/>
    <s v="NÃO"/>
    <d v="2022-09-16T00:00:00"/>
    <e v="#N/A"/>
    <m/>
  </r>
  <r>
    <d v="2022-08-31T00:00:00"/>
    <s v="G24D4"/>
    <n v="247209"/>
    <x v="23"/>
    <x v="6"/>
    <n v="148"/>
    <n v="300"/>
    <s v="FABRICA 24"/>
    <x v="11"/>
    <n v="148033"/>
    <s v="NÃO"/>
    <d v="2022-09-16T00:00:00"/>
    <e v="#N/A"/>
    <m/>
  </r>
  <r>
    <d v="2022-08-31T00:00:00"/>
    <s v="G246L"/>
    <n v="247460"/>
    <x v="24"/>
    <x v="6"/>
    <n v="305"/>
    <n v="350"/>
    <s v="FABRICA 24"/>
    <x v="0"/>
    <n v="305050"/>
    <s v="NÃO"/>
    <d v="2022-09-16T00:00:00"/>
    <e v="#N/A"/>
    <m/>
  </r>
  <r>
    <d v="2022-08-31T00:00:00"/>
    <s v="G24K2"/>
    <n v="248299"/>
    <x v="22"/>
    <x v="3"/>
    <n v="290"/>
    <n v="2500"/>
    <s v="FABRICA 24"/>
    <x v="0"/>
    <n v="290015"/>
    <s v="NÃO"/>
    <d v="2022-09-23T00:00:00"/>
    <e v="#N/A"/>
    <m/>
  </r>
  <r>
    <d v="2022-08-31T00:00:00"/>
    <s v="G24J7"/>
    <n v="248414"/>
    <x v="22"/>
    <x v="6"/>
    <n v="205"/>
    <n v="1500"/>
    <s v="FABRICA 24"/>
    <x v="0"/>
    <n v="205310"/>
    <s v="NÃO"/>
    <d v="2022-09-30T00:00:00"/>
    <e v="#N/A"/>
    <m/>
  </r>
  <r>
    <d v="2022-08-31T00:00:00"/>
    <s v="G24MO"/>
    <n v="248447"/>
    <x v="12"/>
    <x v="1"/>
    <n v="148"/>
    <n v="300"/>
    <s v="FABRICA 24"/>
    <x v="0"/>
    <n v="148021"/>
    <s v="NÃO"/>
    <d v="2022-09-16T00:00:00"/>
    <e v="#N/A"/>
    <m/>
  </r>
  <r>
    <d v="2022-08-31T00:00:00"/>
    <s v="G25BD"/>
    <n v="249513"/>
    <x v="8"/>
    <x v="1"/>
    <n v="105"/>
    <n v="1650"/>
    <s v="FABRICA 24"/>
    <x v="0"/>
    <n v="105403"/>
    <s v="NÃO"/>
    <d v="2022-09-16T00:00:00"/>
    <e v="#N/A"/>
    <m/>
  </r>
  <r>
    <d v="2022-08-31T00:00:00"/>
    <s v="G25AH"/>
    <n v="249514"/>
    <x v="8"/>
    <x v="4"/>
    <n v="110"/>
    <n v="2000"/>
    <s v="FABRICA 24"/>
    <x v="0"/>
    <n v="110290"/>
    <s v="NÃO"/>
    <d v="2022-09-16T00:00:00"/>
    <e v="#N/A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">
  <r>
    <d v="2022-09-28T00:00:00"/>
    <s v="G217S"/>
    <n v="236045"/>
    <x v="0"/>
    <x v="0"/>
    <n v="120"/>
    <n v="2000"/>
    <n v="24"/>
    <s v="C2_BRANCOS E FESTAS"/>
    <n v="120210"/>
    <s v="NÃO"/>
    <d v="2022-10-21T00:00:00"/>
    <e v="#N/A"/>
    <s v="NÃO TEM A RECEBER"/>
  </r>
  <r>
    <d v="2022-09-28T00:00:00"/>
    <s v="G21FV"/>
    <n v="236162"/>
    <x v="1"/>
    <x v="1"/>
    <n v="105"/>
    <n v="2037"/>
    <n v="24"/>
    <s v="-"/>
    <n v="105403"/>
    <s v="NÃO"/>
    <d v="2022-10-28T00:00:00"/>
    <e v="#N/A"/>
    <s v="SEM FIO E LINHA NF 578131 PREV 30/09 E AV BENEFICIADO 431399"/>
  </r>
  <r>
    <d v="2022-09-28T00:00:00"/>
    <s v="G21BC"/>
    <n v="236205"/>
    <x v="2"/>
    <x v="1"/>
    <n v="110"/>
    <n v="844"/>
    <n v="24"/>
    <s v="-"/>
    <n v="110290"/>
    <s v="NÃO"/>
    <d v="2022-10-14T00:00:00"/>
    <e v="#N/A"/>
    <s v="SEM LINHA E AVIAMENTOS BENEFICIADOS 426549 E 426550"/>
  </r>
  <r>
    <d v="2022-09-28T00:00:00"/>
    <s v="G21BA"/>
    <n v="236354"/>
    <x v="3"/>
    <x v="2"/>
    <n v="106"/>
    <n v="5574"/>
    <n v="24"/>
    <s v="C2_BRANCOS E FESTAS"/>
    <n v="106200"/>
    <s v="NÃO"/>
    <d v="2022-10-14T00:00:00"/>
    <e v="#N/A"/>
    <s v="FALTA FAL 429518 (NÃO INICIOU AINDA)"/>
  </r>
  <r>
    <d v="2022-09-28T00:00:00"/>
    <s v="G20UN"/>
    <n v="236672"/>
    <x v="4"/>
    <x v="3"/>
    <n v="120"/>
    <n v="2658"/>
    <n v="24"/>
    <s v="C2_BRANCOS E FESTAS"/>
    <n v="120310"/>
    <s v="NÃO"/>
    <d v="2022-10-14T00:00:00"/>
    <e v="#N/A"/>
    <m/>
  </r>
  <r>
    <d v="2022-09-28T00:00:00"/>
    <s v="G20ZX"/>
    <n v="236707"/>
    <x v="5"/>
    <x v="2"/>
    <n v="120"/>
    <n v="5005"/>
    <n v="24"/>
    <s v="C2_BRANCOS E FESTAS"/>
    <n v="120060"/>
    <s v="NÃO"/>
    <d v="2022-10-21T00:00:00"/>
    <e v="#N/A"/>
    <s v="MP DIA 4-out"/>
  </r>
  <r>
    <d v="2022-09-28T00:00:00"/>
    <s v="G20Z1"/>
    <n v="236712"/>
    <x v="6"/>
    <x v="4"/>
    <n v="125"/>
    <n v="4000"/>
    <n v="24"/>
    <s v="C2_BRANCOS E FESTAS"/>
    <n v="125250"/>
    <s v="NÃO"/>
    <d v="2022-10-21T00:00:00"/>
    <e v="#N/A"/>
    <s v="FAL DE ZIPER 432014"/>
  </r>
  <r>
    <d v="2022-09-28T00:00:00"/>
    <s v="G20Z3"/>
    <n v="236713"/>
    <x v="6"/>
    <x v="4"/>
    <n v="125"/>
    <n v="4000"/>
    <n v="24"/>
    <s v="C2_BRANCOS E FESTAS"/>
    <n v="125250"/>
    <s v="NÃO"/>
    <d v="2022-10-21T00:00:00"/>
    <e v="#N/A"/>
    <s v="FAL DE ZIPER 432015"/>
  </r>
  <r>
    <d v="2022-09-28T00:00:00"/>
    <s v="G20WD"/>
    <n v="237328"/>
    <x v="7"/>
    <x v="5"/>
    <n v="230"/>
    <n v="1200"/>
    <n v="24"/>
    <s v="PDV RESORT 1"/>
    <n v="230325"/>
    <s v="NÃO"/>
    <d v="2022-10-14T00:00:00"/>
    <e v="#N/A"/>
    <s v="SEM FI, SEM LI E BENEFICIAR AV"/>
  </r>
  <r>
    <d v="2022-09-28T00:00:00"/>
    <s v="G20DA"/>
    <n v="239050"/>
    <x v="8"/>
    <x v="6"/>
    <n v="320"/>
    <n v="1860"/>
    <n v="24"/>
    <s v="-"/>
    <n v="320210"/>
    <s v="FAST MOVERS"/>
    <d v="1899-12-30T00:00:00"/>
    <e v="#N/A"/>
    <m/>
  </r>
  <r>
    <d v="2022-09-28T00:00:00"/>
    <s v="G20E5"/>
    <n v="239233"/>
    <x v="9"/>
    <x v="6"/>
    <n v="325"/>
    <n v="3000"/>
    <n v="24"/>
    <s v="-"/>
    <n v="325240"/>
    <s v="NÃO"/>
    <d v="2022-10-14T00:00:00"/>
    <e v="#N/A"/>
    <s v="NÃO TEM A RECEBER"/>
  </r>
  <r>
    <d v="2022-09-28T00:00:00"/>
    <s v="G21VM"/>
    <n v="239391"/>
    <x v="10"/>
    <x v="7"/>
    <n v="230"/>
    <n v="3761"/>
    <n v="24"/>
    <s v="-"/>
    <n v="230335"/>
    <s v="NÃO"/>
    <d v="2022-10-21T00:00:00"/>
    <e v="#N/A"/>
    <s v="COMPLEMENTO SEM CONSUMO"/>
  </r>
  <r>
    <d v="2022-09-28T00:00:00"/>
    <s v="G21YW"/>
    <n v="239401"/>
    <x v="10"/>
    <x v="8"/>
    <n v="230"/>
    <n v="4000"/>
    <n v="24"/>
    <s v="PDV FESTAS 2"/>
    <n v="230355"/>
    <s v="NÃO"/>
    <d v="2022-10-28T00:00:00"/>
    <e v="#N/A"/>
    <s v="COMPLEMENTO SEM CONSUMO"/>
  </r>
  <r>
    <d v="2022-09-28T00:00:00"/>
    <s v="G22J7"/>
    <n v="239404"/>
    <x v="7"/>
    <x v="5"/>
    <n v="230"/>
    <n v="1869"/>
    <n v="24"/>
    <s v="-"/>
    <n v="230325"/>
    <s v="NÃO"/>
    <d v="2022-10-21T00:00:00"/>
    <e v="#N/A"/>
    <s v="NF 1712656, linha PREV. 30/09"/>
  </r>
  <r>
    <d v="2022-09-28T00:00:00"/>
    <s v="G21YQ"/>
    <n v="239414"/>
    <x v="11"/>
    <x v="9"/>
    <n v="230"/>
    <n v="2585"/>
    <n v="24"/>
    <s v="PDV FESTAS 2"/>
    <n v="230385"/>
    <s v="NÃO"/>
    <d v="2022-10-28T00:00:00"/>
    <e v="#N/A"/>
    <m/>
  </r>
  <r>
    <d v="2022-09-28T00:00:00"/>
    <s v="G22J5"/>
    <n v="239416"/>
    <x v="12"/>
    <x v="7"/>
    <n v="230"/>
    <n v="3515"/>
    <n v="24"/>
    <s v="PDV FESTAS 1"/>
    <n v="230335"/>
    <s v="NÃO"/>
    <d v="2022-10-14T00:00:00"/>
    <e v="#N/A"/>
    <m/>
  </r>
  <r>
    <d v="2022-09-28T00:00:00"/>
    <s v="G234N"/>
    <n v="239678"/>
    <x v="13"/>
    <x v="2"/>
    <n v="204"/>
    <n v="502"/>
    <n v="24"/>
    <s v="-"/>
    <n v="204011"/>
    <s v="NÃO"/>
    <d v="2022-10-28T00:00:00"/>
    <e v="#N/A"/>
    <s v="SEM LINHA PARA CUST - FAL DO BOTÃO 431416"/>
  </r>
  <r>
    <d v="2022-09-28T00:00:00"/>
    <s v="G229B"/>
    <n v="239760"/>
    <x v="14"/>
    <x v="7"/>
    <n v="200"/>
    <n v="1008"/>
    <n v="24"/>
    <s v="C1_BRILHOS E FESTAS"/>
    <n v="200005"/>
    <s v="NÃO"/>
    <d v="2022-10-14T00:00:00"/>
    <e v="#N/A"/>
    <s v="MP A RECEBER"/>
  </r>
  <r>
    <d v="2022-09-28T00:00:00"/>
    <s v="G22WN"/>
    <n v="240302"/>
    <x v="15"/>
    <x v="1"/>
    <n v="100"/>
    <n v="4565"/>
    <n v="24"/>
    <s v="-"/>
    <n v="100260"/>
    <s v="NÃO"/>
    <d v="2022-10-14T00:00:00"/>
    <e v="#N/A"/>
    <s v="SEM ETQS E FAL DO BOTÃO 431418 MP A RECEBER"/>
  </r>
  <r>
    <d v="2022-09-28T00:00:00"/>
    <s v="G22NZ"/>
    <n v="240338"/>
    <x v="16"/>
    <x v="2"/>
    <n v="102"/>
    <n v="3000"/>
    <n v="24"/>
    <s v="-"/>
    <n v="102002"/>
    <s v="NÃO"/>
    <d v="2022-10-14T00:00:00"/>
    <e v="#N/A"/>
    <s v="FAL CONCLUIDA - SEM LI.140.BR E FAL DO BOTÃO 431419"/>
  </r>
  <r>
    <d v="2022-09-28T00:00:00"/>
    <s v="G215E"/>
    <n v="241065"/>
    <x v="17"/>
    <x v="1"/>
    <n v="102"/>
    <n v="1800"/>
    <n v="24"/>
    <s v="-"/>
    <n v="102002"/>
    <s v="NÃO"/>
    <d v="2022-10-14T00:00:00"/>
    <e v="#N/A"/>
    <m/>
  </r>
  <r>
    <d v="2022-09-28T00:00:00"/>
    <s v="G21BU"/>
    <n v="241453"/>
    <x v="3"/>
    <x v="10"/>
    <n v="120"/>
    <n v="2906"/>
    <n v="24"/>
    <s v="C2_BRANCOS E FESTAS"/>
    <n v="120310"/>
    <s v="NÃO"/>
    <d v="2022-10-14T00:00:00"/>
    <e v="#N/A"/>
    <s v="429512-429513 INICIADA (22.09)"/>
  </r>
  <r>
    <d v="2022-09-28T00:00:00"/>
    <s v="G21AG"/>
    <n v="241457"/>
    <x v="18"/>
    <x v="3"/>
    <n v="120"/>
    <n v="4000"/>
    <n v="24"/>
    <s v="C2_BRANCOS E FESTAS"/>
    <n v="120310"/>
    <s v="NÃO"/>
    <d v="2022-10-14T00:00:00"/>
    <e v="#N/A"/>
    <s v="FAL DA RENDA 431538"/>
  </r>
  <r>
    <d v="2022-09-28T00:00:00"/>
    <s v="G21TC"/>
    <n v="241481"/>
    <x v="19"/>
    <x v="2"/>
    <n v="306"/>
    <n v="4000"/>
    <n v="24"/>
    <s v="-"/>
    <n v="306020"/>
    <s v="NÃO"/>
    <d v="2022-10-14T00:00:00"/>
    <e v="#N/A"/>
    <m/>
  </r>
  <r>
    <d v="2022-09-28T00:00:00"/>
    <s v="G21PU"/>
    <n v="241523"/>
    <x v="20"/>
    <x v="11"/>
    <n v="320"/>
    <n v="2000"/>
    <n v="24"/>
    <s v="-"/>
    <n v="320050"/>
    <s v="NÃO"/>
    <d v="2022-10-14T00:00:00"/>
    <e v="#N/A"/>
    <s v="FAL DO CADARÇO 431539"/>
  </r>
  <r>
    <d v="2022-09-28T00:00:00"/>
    <s v="G221C"/>
    <n v="241542"/>
    <x v="6"/>
    <x v="6"/>
    <n v="320"/>
    <n v="3000"/>
    <n v="24"/>
    <s v="-"/>
    <n v="320210"/>
    <s v="NÃO"/>
    <d v="2022-10-21T00:00:00"/>
    <e v="#N/A"/>
    <s v="FAL DO BOTÃO 431540"/>
  </r>
  <r>
    <d v="2022-09-28T00:00:00"/>
    <s v="G21GW"/>
    <n v="241590"/>
    <x v="1"/>
    <x v="1"/>
    <n v="105"/>
    <n v="1391"/>
    <n v="24"/>
    <s v="-"/>
    <n v="105403"/>
    <s v="NÃO"/>
    <d v="2022-10-28T00:00:00"/>
    <e v="#N/A"/>
    <s v="SEM FI E LI 153620 PREVISÃO 30/09"/>
  </r>
  <r>
    <d v="2022-09-28T00:00:00"/>
    <s v="G21GX"/>
    <n v="241591"/>
    <x v="21"/>
    <x v="1"/>
    <n v="105"/>
    <n v="2476"/>
    <n v="24"/>
    <s v="-"/>
    <n v="105403"/>
    <s v="NÃO"/>
    <d v="2022-10-28T00:00:00"/>
    <e v="#N/A"/>
    <m/>
  </r>
  <r>
    <d v="2022-09-28T00:00:00"/>
    <s v="G21HE"/>
    <n v="241687"/>
    <x v="1"/>
    <x v="1"/>
    <n v="110"/>
    <n v="1609"/>
    <n v="24"/>
    <s v="-"/>
    <n v="110290"/>
    <s v="NÃO"/>
    <d v="2022-10-14T00:00:00"/>
    <e v="#N/A"/>
    <s v="SEM FI E LI 153620 NF 578131 PREVISÃO 30/09"/>
  </r>
  <r>
    <d v="2022-09-28T00:00:00"/>
    <s v="G22F8"/>
    <n v="241954"/>
    <x v="22"/>
    <x v="7"/>
    <n v="320"/>
    <n v="1645"/>
    <n v="24"/>
    <s v="-"/>
    <n v="320050"/>
    <s v="NÃO"/>
    <d v="2022-10-14T00:00:00"/>
    <e v="#N/A"/>
    <s v="BENEFICIAR CADARÇO"/>
  </r>
  <r>
    <d v="2022-09-28T00:00:00"/>
    <s v="G21TR"/>
    <n v="242024"/>
    <x v="10"/>
    <x v="2"/>
    <n v="290"/>
    <n v="1800"/>
    <n v="24"/>
    <s v="-"/>
    <n v="290045"/>
    <s v="NÃO"/>
    <d v="2022-10-14T00:00:00"/>
    <e v="#N/A"/>
    <m/>
  </r>
  <r>
    <d v="2022-09-28T00:00:00"/>
    <s v="G21TW"/>
    <n v="242029"/>
    <x v="6"/>
    <x v="8"/>
    <n v="290"/>
    <n v="1620"/>
    <n v="24"/>
    <s v="-"/>
    <n v="290045"/>
    <s v="NÃO"/>
    <d v="2022-10-28T00:00:00"/>
    <e v="#N/A"/>
    <s v="FAL DA RENDA 431541"/>
  </r>
  <r>
    <d v="2022-09-28T00:00:00"/>
    <s v="G21Y2"/>
    <n v="242074"/>
    <x v="14"/>
    <x v="2"/>
    <n v="390"/>
    <n v="1875"/>
    <n v="24"/>
    <s v="-"/>
    <n v="390307"/>
    <s v="NÃO"/>
    <d v="2022-10-28T00:00:00"/>
    <e v="#N/A"/>
    <s v="MP A RECEBER"/>
  </r>
  <r>
    <d v="2022-09-28T00:00:00"/>
    <s v="G21PK"/>
    <n v="242095"/>
    <x v="3"/>
    <x v="2"/>
    <n v="390"/>
    <n v="6000"/>
    <n v="24"/>
    <s v="-"/>
    <n v="390295"/>
    <s v="NÃO"/>
    <d v="2022-10-14T00:00:00"/>
    <e v="#N/A"/>
    <m/>
  </r>
  <r>
    <d v="2022-09-28T00:00:00"/>
    <s v="G21SH"/>
    <n v="242096"/>
    <x v="23"/>
    <x v="6"/>
    <n v="390"/>
    <n v="4575"/>
    <n v="24"/>
    <s v="-"/>
    <n v="390295"/>
    <s v="NÃO"/>
    <d v="2022-10-14T00:00:00"/>
    <e v="#N/A"/>
    <s v="PROTÓTIPO COM ESTILISTA"/>
  </r>
  <r>
    <d v="2022-09-28T00:00:00"/>
    <s v="G21UQ"/>
    <n v="242097"/>
    <x v="24"/>
    <x v="6"/>
    <n v="390"/>
    <n v="4575"/>
    <n v="24"/>
    <s v="-"/>
    <n v="390295"/>
    <s v="NÃO"/>
    <d v="2022-10-14T00:00:00"/>
    <e v="#N/A"/>
    <s v="SEM ET1A1.001.CRU000 PREV 07/10"/>
  </r>
  <r>
    <d v="2022-09-28T00:00:00"/>
    <s v="G220U"/>
    <n v="242182"/>
    <x v="25"/>
    <x v="2"/>
    <n v="320"/>
    <n v="2222"/>
    <n v="24"/>
    <s v="-"/>
    <n v="320040"/>
    <s v="NÃO"/>
    <d v="2022-10-28T00:00:00"/>
    <e v="#N/A"/>
    <m/>
  </r>
  <r>
    <d v="2022-09-28T00:00:00"/>
    <s v="G21O3"/>
    <n v="242231"/>
    <x v="26"/>
    <x v="3"/>
    <n v="120"/>
    <n v="3000"/>
    <n v="24"/>
    <s v="C2_BRANCOS E FESTAS"/>
    <n v="120310"/>
    <s v="NÃO"/>
    <d v="2022-10-14T00:00:00"/>
    <e v="#N/A"/>
    <s v="FAL DA RENDA 431542"/>
  </r>
  <r>
    <d v="2022-09-28T00:00:00"/>
    <s v="G21SK"/>
    <n v="242597"/>
    <x v="27"/>
    <x v="6"/>
    <n v="390"/>
    <n v="4575"/>
    <n v="24"/>
    <s v="-"/>
    <n v="390295"/>
    <s v="NÃO"/>
    <d v="2022-10-28T00:00:00"/>
    <e v="#N/A"/>
    <m/>
  </r>
  <r>
    <d v="2022-09-28T00:00:00"/>
    <s v="G21YM"/>
    <n v="242762"/>
    <x v="28"/>
    <x v="8"/>
    <n v="230"/>
    <n v="1304"/>
    <n v="24"/>
    <s v="PDV FESTAS 2"/>
    <n v="230345"/>
    <s v="NÃO"/>
    <d v="2022-10-28T00:00:00"/>
    <e v="#N/A"/>
    <s v="SEM PONTEIRA"/>
  </r>
  <r>
    <d v="2022-09-28T00:00:00"/>
    <s v="G222K"/>
    <n v="242816"/>
    <x v="29"/>
    <x v="3"/>
    <n v="105"/>
    <n v="4750"/>
    <n v="24"/>
    <s v="-"/>
    <n v="105403"/>
    <s v="NÃO"/>
    <d v="2022-10-28T00:00:00"/>
    <e v="#N/A"/>
    <s v="MP A RECEBER"/>
  </r>
  <r>
    <d v="2022-09-28T00:00:00"/>
    <s v="G22KE"/>
    <n v="243387"/>
    <x v="30"/>
    <x v="3"/>
    <n v="230"/>
    <n v="5000"/>
    <n v="24"/>
    <s v="COLLAB GABRIEL AZEVEDO"/>
    <n v="230325"/>
    <s v="NÃO"/>
    <d v="2022-11-04T00:00:00"/>
    <e v="#N/A"/>
    <m/>
  </r>
  <r>
    <d v="2022-09-28T00:00:00"/>
    <s v="G23UM"/>
    <n v="243390"/>
    <x v="10"/>
    <x v="10"/>
    <n v="230"/>
    <n v="5088"/>
    <n v="24"/>
    <s v="-"/>
    <n v="230325"/>
    <s v="NÃO"/>
    <d v="2022-10-14T00:00:00"/>
    <e v="#N/A"/>
    <s v="BENEFICIAR AV"/>
  </r>
  <r>
    <d v="2022-09-28T00:00:00"/>
    <s v="G22GU"/>
    <n v="243395"/>
    <x v="10"/>
    <x v="1"/>
    <n v="230"/>
    <n v="1122"/>
    <n v="24"/>
    <s v="COLLAB GABRIEL AZEVEDO"/>
    <n v="230325"/>
    <s v="NÃO"/>
    <d v="2022-10-14T00:00:00"/>
    <e v="#N/A"/>
    <m/>
  </r>
  <r>
    <d v="2022-09-28T00:00:00"/>
    <s v="G224H"/>
    <n v="243616"/>
    <x v="6"/>
    <x v="8"/>
    <n v="230"/>
    <n v="830"/>
    <n v="24"/>
    <s v="PDV FESTAS 2"/>
    <n v="230355"/>
    <s v="NÃO"/>
    <d v="2022-11-04T00:00:00"/>
    <e v="#N/A"/>
    <s v="FAL DOS AVIAMENTOS - 431550 E 431551"/>
  </r>
  <r>
    <d v="2022-09-28T00:00:00"/>
    <s v="G224F"/>
    <n v="243619"/>
    <x v="10"/>
    <x v="5"/>
    <n v="230"/>
    <n v="2500"/>
    <n v="24"/>
    <s v="PDV FESTAS 2"/>
    <n v="230325"/>
    <s v="NÃO"/>
    <d v="2022-11-04T00:00:00"/>
    <e v="#N/A"/>
    <m/>
  </r>
  <r>
    <d v="2022-09-28T00:00:00"/>
    <s v="G223X"/>
    <n v="243620"/>
    <x v="10"/>
    <x v="9"/>
    <n v="230"/>
    <n v="3069"/>
    <n v="24"/>
    <s v="PDV FESTAS 2"/>
    <n v="230335"/>
    <s v="NÃO"/>
    <d v="2022-11-04T00:00:00"/>
    <e v="#N/A"/>
    <s v="PROTÓTIPO PARADO"/>
  </r>
  <r>
    <d v="2022-09-28T00:00:00"/>
    <s v="G223Z"/>
    <n v="243621"/>
    <x v="10"/>
    <x v="12"/>
    <n v="230"/>
    <n v="3069"/>
    <n v="24"/>
    <s v="PDV FESTAS 2"/>
    <n v="230345"/>
    <s v="NÃO"/>
    <d v="2022-11-04T00:00:00"/>
    <e v="#N/A"/>
    <m/>
  </r>
  <r>
    <d v="2022-09-28T00:00:00"/>
    <s v="G226A"/>
    <n v="243651"/>
    <x v="31"/>
    <x v="3"/>
    <n v="230"/>
    <n v="3840"/>
    <n v="24"/>
    <s v="-"/>
    <n v="230325"/>
    <s v="NÃO"/>
    <d v="2022-10-21T00:00:00"/>
    <e v="#N/A"/>
    <s v="SEM FI E LI 153620 PREVISÃO 30/09"/>
  </r>
  <r>
    <d v="2022-09-28T00:00:00"/>
    <s v="G22ZB"/>
    <n v="244007"/>
    <x v="32"/>
    <x v="2"/>
    <n v="110"/>
    <n v="2500"/>
    <n v="24"/>
    <s v="-"/>
    <n v="110200"/>
    <s v="NÃO"/>
    <d v="2022-10-14T00:00:00"/>
    <e v="#N/A"/>
    <s v="SEM FIO E BENEFICIAR BOTAO"/>
  </r>
  <r>
    <d v="2022-09-28T00:00:00"/>
    <s v="G22ZA"/>
    <n v="244008"/>
    <x v="33"/>
    <x v="2"/>
    <n v="110"/>
    <n v="2500"/>
    <n v="24"/>
    <s v="-"/>
    <n v="110045"/>
    <s v="NÃO"/>
    <d v="2022-10-14T00:00:00"/>
    <e v="#N/A"/>
    <s v="SEM FIO, LINHA E BENEFICIAR BOTAO"/>
  </r>
  <r>
    <d v="2022-09-28T00:00:00"/>
    <s v="G22RB"/>
    <n v="244683"/>
    <x v="23"/>
    <x v="2"/>
    <n v="305"/>
    <n v="3500"/>
    <n v="24"/>
    <s v="-"/>
    <n v="305050"/>
    <s v="NÃO"/>
    <d v="2022-10-14T00:00:00"/>
    <e v="#N/A"/>
    <m/>
  </r>
  <r>
    <d v="2022-09-28T00:00:00"/>
    <s v="G2372"/>
    <n v="244907"/>
    <x v="34"/>
    <x v="9"/>
    <n v="315"/>
    <n v="3250"/>
    <n v="24"/>
    <s v="-"/>
    <n v="315182"/>
    <s v="NÃO"/>
    <d v="2022-10-14T00:00:00"/>
    <e v="#N/A"/>
    <m/>
  </r>
  <r>
    <d v="2022-09-28T00:00:00"/>
    <s v="G23XR"/>
    <n v="245140"/>
    <x v="3"/>
    <x v="6"/>
    <n v="340"/>
    <n v="3501"/>
    <n v="24"/>
    <s v="-"/>
    <n v="340020"/>
    <s v="NÃO"/>
    <d v="2022-11-04T00:00:00"/>
    <e v="#N/A"/>
    <m/>
  </r>
  <r>
    <d v="2022-09-28T00:00:00"/>
    <s v="G243U"/>
    <n v="245166"/>
    <x v="15"/>
    <x v="2"/>
    <n v="340"/>
    <n v="1500"/>
    <n v="24"/>
    <s v="-"/>
    <n v="340020"/>
    <s v="NÃO"/>
    <d v="2022-10-14T00:00:00"/>
    <e v="#N/A"/>
    <s v="NÃO TEM A RECEBER"/>
  </r>
  <r>
    <d v="2022-09-28T00:00:00"/>
    <s v="G2384"/>
    <n v="245654"/>
    <x v="19"/>
    <x v="6"/>
    <n v="390"/>
    <n v="5445"/>
    <n v="24"/>
    <s v="-"/>
    <n v="390295"/>
    <s v="NÃO"/>
    <d v="2022-10-28T00:00:00"/>
    <e v="#N/A"/>
    <m/>
  </r>
  <r>
    <d v="2022-09-28T00:00:00"/>
    <s v="G23A5"/>
    <n v="245714"/>
    <x v="35"/>
    <x v="10"/>
    <n v="230"/>
    <n v="173"/>
    <n v="24"/>
    <s v="EXCLUSIVO ECOMM"/>
    <n v="230325"/>
    <s v="NÃO"/>
    <d v="2022-11-04T00:00:00"/>
    <e v="#N/A"/>
    <s v="MP NÃO TEM A RECEBER - REPROVADA PELA QUALIDADE"/>
  </r>
  <r>
    <d v="2022-09-28T00:00:00"/>
    <s v="G23A3"/>
    <n v="245716"/>
    <x v="35"/>
    <x v="3"/>
    <n v="230"/>
    <n v="289"/>
    <n v="24"/>
    <s v="EXCLUSIVO ECOMM"/>
    <n v="230325"/>
    <s v="NÃO"/>
    <d v="2022-11-04T00:00:00"/>
    <e v="#N/A"/>
    <s v="NÃO TEM A RECEBER - FUROS DE CUPIM"/>
  </r>
  <r>
    <d v="2022-09-28T00:00:00"/>
    <s v="G23TD"/>
    <n v="245788"/>
    <x v="19"/>
    <x v="10"/>
    <n v="240"/>
    <n v="2635"/>
    <n v="24"/>
    <s v="COLLAB GABRIEL AZEVEDO"/>
    <n v="240200"/>
    <s v="NÃO"/>
    <d v="2022-11-04T00:00:00"/>
    <e v="#N/A"/>
    <m/>
  </r>
  <r>
    <d v="2022-09-28T00:00:00"/>
    <s v="G23TE"/>
    <n v="245789"/>
    <x v="36"/>
    <x v="10"/>
    <n v="240"/>
    <n v="2500"/>
    <n v="24"/>
    <s v="COLLAB GABRIEL AZEVEDO"/>
    <n v="240200"/>
    <s v="NÃO"/>
    <d v="2022-11-04T00:00:00"/>
    <e v="#N/A"/>
    <s v="LOCALIZADO - SEM PINGENTE"/>
  </r>
  <r>
    <d v="2022-09-28T00:00:00"/>
    <s v="G239U"/>
    <n v="245883"/>
    <x v="37"/>
    <x v="1"/>
    <n v="200"/>
    <n v="900"/>
    <n v="24"/>
    <s v="COLLAB GABRIEL AZEVEDO"/>
    <n v="200006"/>
    <s v="NÃO"/>
    <d v="2022-10-14T00:00:00"/>
    <e v="#N/A"/>
    <s v="LOCALIZADO - SEM ETQS - SEM MP PARA PROTÓTIPO"/>
  </r>
  <r>
    <d v="2022-09-28T00:00:00"/>
    <s v="G239V"/>
    <n v="245887"/>
    <x v="37"/>
    <x v="1"/>
    <n v="200"/>
    <n v="1800"/>
    <n v="24"/>
    <s v="COLLAB GABRIEL AZEVEDO"/>
    <n v="200006"/>
    <s v="NÃO"/>
    <d v="2022-10-14T00:00:00"/>
    <e v="#N/A"/>
    <s v="SEM ETQS - SEM MP PARA PROTÓTIPO"/>
  </r>
  <r>
    <d v="2022-09-28T00:00:00"/>
    <s v="G239X"/>
    <n v="245888"/>
    <x v="38"/>
    <x v="8"/>
    <n v="200"/>
    <n v="1800"/>
    <n v="24"/>
    <s v="COLLAB GABRIEL AZEVEDO"/>
    <n v="200001"/>
    <s v="NÃO"/>
    <d v="2022-10-14T00:00:00"/>
    <e v="#N/A"/>
    <s v="SEM ETQS"/>
  </r>
  <r>
    <d v="2022-09-28T00:00:00"/>
    <s v="G239Y"/>
    <n v="245894"/>
    <x v="39"/>
    <x v="9"/>
    <n v="200"/>
    <n v="1800"/>
    <n v="24"/>
    <s v="COLLAB GABRIEL AZEVEDO"/>
    <n v="200005"/>
    <s v="NÃO"/>
    <d v="2022-10-14T00:00:00"/>
    <e v="#N/A"/>
    <s v="SEM LI.140.BR"/>
  </r>
  <r>
    <d v="2022-09-28T00:00:00"/>
    <s v="G246H"/>
    <n v="246832"/>
    <x v="19"/>
    <x v="2"/>
    <n v="315"/>
    <n v="4000"/>
    <n v="24"/>
    <s v="-"/>
    <n v="315050"/>
    <s v="NÃO"/>
    <d v="2022-10-28T00:00:00"/>
    <e v="#N/A"/>
    <m/>
  </r>
  <r>
    <d v="2022-09-28T00:00:00"/>
    <s v="G248B"/>
    <n v="246996"/>
    <x v="1"/>
    <x v="2"/>
    <n v="320"/>
    <n v="1645"/>
    <n v="24"/>
    <s v="-"/>
    <n v="320040"/>
    <s v="NÃO"/>
    <d v="2022-10-21T00:00:00"/>
    <e v="#N/A"/>
    <s v="SEM ETQ E BENEFICIAR BOTAO"/>
  </r>
  <r>
    <d v="2022-09-28T00:00:00"/>
    <s v="G24K6"/>
    <n v="247324"/>
    <x v="40"/>
    <x v="9"/>
    <n v="315"/>
    <n v="6280"/>
    <n v="24"/>
    <s v="-"/>
    <n v="315182"/>
    <s v="NÃO"/>
    <d v="2022-10-28T00:00:00"/>
    <e v="#N/A"/>
    <m/>
  </r>
  <r>
    <d v="2022-09-28T00:00:00"/>
    <s v="G24MO"/>
    <n v="248447"/>
    <x v="41"/>
    <x v="13"/>
    <n v="148"/>
    <n v="300"/>
    <n v="24"/>
    <s v="-"/>
    <n v="148021"/>
    <s v="NÃO"/>
    <d v="2022-10-14T00:00:00"/>
    <e v="#N/A"/>
    <m/>
  </r>
  <r>
    <d v="2022-09-28T00:00:00"/>
    <s v="G24J5"/>
    <n v="248464"/>
    <x v="42"/>
    <x v="1"/>
    <n v="230"/>
    <n v="5000"/>
    <n v="24"/>
    <s v="PDV RESORT 2"/>
    <n v="230325"/>
    <s v="NÃO"/>
    <d v="2022-10-21T00:00:00"/>
    <e v="#N/A"/>
    <s v="SEM AVS"/>
  </r>
  <r>
    <d v="2022-09-28T00:00:00"/>
    <s v="G253J"/>
    <n v="249027"/>
    <x v="43"/>
    <x v="13"/>
    <n v="148"/>
    <n v="300"/>
    <n v="24"/>
    <s v="-"/>
    <n v="148063"/>
    <s v="NÃO"/>
    <d v="2022-10-14T00:00:00"/>
    <e v="#N/A"/>
    <s v="SEM AVS E BENEFICIAR AV"/>
  </r>
  <r>
    <d v="2022-09-28T00:00:00"/>
    <s v="G258P"/>
    <n v="249260"/>
    <x v="44"/>
    <x v="2"/>
    <n v="148"/>
    <n v="450"/>
    <n v="24"/>
    <s v="-"/>
    <n v="148073"/>
    <s v="NÃO"/>
    <d v="2022-10-14T00:00:00"/>
    <e v="#N/A"/>
    <s v="SEM AV"/>
  </r>
  <r>
    <d v="2022-09-28T00:00:00"/>
    <s v="G258X"/>
    <n v="249266"/>
    <x v="45"/>
    <x v="2"/>
    <n v="148"/>
    <n v="400"/>
    <n v="24"/>
    <s v="-"/>
    <n v="148033"/>
    <s v="NÃO"/>
    <d v="2022-10-14T00:00:00"/>
    <e v="#N/A"/>
    <s v="SEM AV"/>
  </r>
  <r>
    <d v="2022-09-28T00:00:00"/>
    <s v="G258T"/>
    <n v="249268"/>
    <x v="45"/>
    <x v="2"/>
    <n v="148"/>
    <n v="300"/>
    <n v="24"/>
    <s v="-"/>
    <n v="148033"/>
    <s v="NÃO"/>
    <d v="2022-10-14T00:00:00"/>
    <e v="#N/A"/>
    <s v="SEM AV"/>
  </r>
  <r>
    <d v="2022-09-28T00:00:00"/>
    <s v="G258U"/>
    <n v="249532"/>
    <x v="43"/>
    <x v="13"/>
    <n v="148"/>
    <n v="300"/>
    <n v="24"/>
    <s v="-"/>
    <n v="148012"/>
    <s v="NÃO"/>
    <d v="2022-11-04T00:00:00"/>
    <e v="#N/A"/>
    <m/>
  </r>
  <r>
    <d v="2022-09-28T00:00:00"/>
    <s v="G256T"/>
    <n v="249533"/>
    <x v="46"/>
    <x v="10"/>
    <n v="148"/>
    <n v="250"/>
    <n v="24"/>
    <s v="-"/>
    <n v="148013"/>
    <s v="NÃO"/>
    <d v="2022-10-14T00:00:00"/>
    <e v="#N/A"/>
    <m/>
  </r>
  <r>
    <d v="2022-09-28T00:00:00"/>
    <s v="G2563"/>
    <n v="249779"/>
    <x v="47"/>
    <x v="2"/>
    <n v="148"/>
    <n v="300"/>
    <n v="24"/>
    <s v="-"/>
    <n v="148053"/>
    <s v="NÃO"/>
    <d v="2022-10-14T00:00:00"/>
    <e v="#N/A"/>
    <m/>
  </r>
  <r>
    <d v="2022-09-28T00:00:00"/>
    <s v="G25L5"/>
    <n v="249974"/>
    <x v="45"/>
    <x v="2"/>
    <n v="148"/>
    <n v="300"/>
    <n v="24"/>
    <s v="-"/>
    <n v="148043"/>
    <s v="NÃO"/>
    <d v="2022-10-14T00:00:00"/>
    <e v="#N/A"/>
    <m/>
  </r>
  <r>
    <d v="2022-09-28T00:00:00"/>
    <s v="G25FN"/>
    <n v="249977"/>
    <x v="48"/>
    <x v="13"/>
    <n v="148"/>
    <n v="600"/>
    <n v="24"/>
    <s v="-"/>
    <n v="148053"/>
    <s v="NÃO"/>
    <d v="2022-11-04T00:00:00"/>
    <e v="#N/A"/>
    <m/>
  </r>
  <r>
    <d v="2022-09-28T00:00:00"/>
    <s v="G25HM"/>
    <n v="249988"/>
    <x v="49"/>
    <x v="13"/>
    <n v="148"/>
    <n v="300"/>
    <n v="24"/>
    <s v="-"/>
    <n v="148051"/>
    <s v="NÃO"/>
    <d v="2022-11-04T00:00:00"/>
    <e v="#N/A"/>
    <m/>
  </r>
  <r>
    <d v="2022-09-28T00:00:00"/>
    <s v="G25PY"/>
    <n v="250517"/>
    <x v="45"/>
    <x v="2"/>
    <n v="148"/>
    <n v="600"/>
    <n v="24"/>
    <s v="-"/>
    <n v="148052"/>
    <s v="NÃO"/>
    <d v="2022-10-14T00:00:00"/>
    <e v="#N/A"/>
    <m/>
  </r>
  <r>
    <d v="2022-09-28T00:00:00"/>
    <s v="G25N4"/>
    <n v="250528"/>
    <x v="45"/>
    <x v="2"/>
    <n v="148"/>
    <n v="300"/>
    <n v="24"/>
    <s v="-"/>
    <n v="148042"/>
    <s v="NÃO"/>
    <d v="2022-10-14T00:00:00"/>
    <e v="#N/A"/>
    <m/>
  </r>
  <r>
    <d v="2022-09-28T00:00:00"/>
    <s v="G25N8"/>
    <n v="250595"/>
    <x v="30"/>
    <x v="8"/>
    <n v="290"/>
    <n v="1400"/>
    <n v="24"/>
    <s v="-"/>
    <n v="290045"/>
    <s v="NÃO"/>
    <d v="2022-10-28T00:00:00"/>
    <e v="#N/A"/>
    <m/>
  </r>
  <r>
    <d v="2022-09-28T00:00:00"/>
    <s v="G25NJ"/>
    <n v="250603"/>
    <x v="10"/>
    <x v="14"/>
    <n v="290"/>
    <n v="1400"/>
    <n v="24"/>
    <s v="-"/>
    <n v="290095"/>
    <s v="NÃO"/>
    <d v="2022-10-28T00:00:00"/>
    <e v="#N/A"/>
    <m/>
  </r>
  <r>
    <d v="2022-09-28T00:00:00"/>
    <s v="G25QJ"/>
    <n v="250656"/>
    <x v="10"/>
    <x v="1"/>
    <n v="230"/>
    <n v="2900"/>
    <n v="24"/>
    <s v="-"/>
    <n v="230325"/>
    <s v="NÃO"/>
    <d v="2022-11-04T00:00:00"/>
    <e v="#N/A"/>
    <m/>
  </r>
  <r>
    <d v="2022-09-28T00:00:00"/>
    <s v="G25QI"/>
    <n v="250657"/>
    <x v="10"/>
    <x v="8"/>
    <n v="230"/>
    <n v="3050"/>
    <n v="24"/>
    <s v="-"/>
    <n v="230345"/>
    <s v="NÃO"/>
    <d v="2022-11-04T00:00:00"/>
    <e v="#N/A"/>
    <m/>
  </r>
  <r>
    <d v="2022-09-28T00:00:00"/>
    <s v="G25QT"/>
    <n v="250659"/>
    <x v="10"/>
    <x v="9"/>
    <n v="230"/>
    <n v="5700"/>
    <n v="24"/>
    <s v="-"/>
    <n v="230335"/>
    <s v="NÃO"/>
    <d v="2022-11-04T00:00:00"/>
    <e v="#N/A"/>
    <m/>
  </r>
  <r>
    <d v="2022-09-28T00:00:00"/>
    <s v="G25QH"/>
    <n v="250660"/>
    <x v="10"/>
    <x v="5"/>
    <n v="230"/>
    <n v="5020"/>
    <n v="24"/>
    <s v="-"/>
    <n v="230325"/>
    <s v="NÃO"/>
    <d v="2022-11-04T00:00:00"/>
    <e v="#N/A"/>
    <m/>
  </r>
  <r>
    <d v="2022-09-28T00:00:00"/>
    <s v="G25QG"/>
    <n v="250661"/>
    <x v="10"/>
    <x v="2"/>
    <n v="230"/>
    <n v="4951"/>
    <n v="24"/>
    <s v="-"/>
    <n v="230365"/>
    <s v="NÃO"/>
    <d v="2022-11-04T00:00:00"/>
    <e v="#N/A"/>
    <m/>
  </r>
  <r>
    <d v="2022-09-28T00:00:00"/>
    <s v="G25QF"/>
    <n v="250662"/>
    <x v="50"/>
    <x v="7"/>
    <n v="230"/>
    <n v="4951"/>
    <n v="24"/>
    <s v="-"/>
    <n v="230385"/>
    <s v="NÃO"/>
    <d v="2022-11-04T00:00:00"/>
    <e v="#N/A"/>
    <s v="ZIPER 431558"/>
  </r>
  <r>
    <d v="2022-09-28T00:00:00"/>
    <s v="G25SF"/>
    <n v="250759"/>
    <x v="19"/>
    <x v="8"/>
    <n v="290"/>
    <n v="3100"/>
    <n v="24"/>
    <s v="-"/>
    <n v="290045"/>
    <s v="NÃO"/>
    <d v="2022-10-28T00:00:00"/>
    <e v="#N/A"/>
    <m/>
  </r>
  <r>
    <d v="2022-09-28T00:00:00"/>
    <s v="G25T1"/>
    <n v="250761"/>
    <x v="51"/>
    <x v="8"/>
    <n v="290"/>
    <n v="2600"/>
    <n v="24"/>
    <s v="-"/>
    <n v="290045"/>
    <s v="NÃO"/>
    <d v="2022-10-28T00:00:00"/>
    <e v="#N/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6" cacheId="6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OLLAB">
  <location ref="X4:Z15" firstHeaderRow="0" firstDataRow="1" firstDataCol="1"/>
  <pivotFields count="14">
    <pivotField numFmtId="14" showAll="0"/>
    <pivotField showAll="0"/>
    <pivotField showAll="0"/>
    <pivotField axis="axisRow" showAll="0" sortType="ascending">
      <items count="171">
        <item m="1" x="65"/>
        <item m="1" x="43"/>
        <item m="1" x="75"/>
        <item m="1" x="153"/>
        <item m="1" x="100"/>
        <item m="1" x="157"/>
        <item x="10"/>
        <item x="1"/>
        <item m="1" x="116"/>
        <item m="1" x="45"/>
        <item m="1" x="110"/>
        <item x="4"/>
        <item x="3"/>
        <item m="1" x="54"/>
        <item m="1" x="37"/>
        <item m="1" x="162"/>
        <item m="1" x="112"/>
        <item m="1" x="123"/>
        <item m="1" x="139"/>
        <item m="1" x="149"/>
        <item m="1" x="81"/>
        <item m="1" x="140"/>
        <item m="1" x="68"/>
        <item m="1" x="77"/>
        <item x="22"/>
        <item m="1" x="117"/>
        <item m="1" x="154"/>
        <item m="1" x="55"/>
        <item m="1" x="71"/>
        <item m="1" x="83"/>
        <item x="17"/>
        <item m="1" x="30"/>
        <item m="1" x="50"/>
        <item m="1" x="120"/>
        <item m="1" x="168"/>
        <item m="1" x="61"/>
        <item x="15"/>
        <item m="1" x="73"/>
        <item m="1" x="48"/>
        <item m="1" x="159"/>
        <item m="1" x="62"/>
        <item m="1" x="148"/>
        <item m="1" x="119"/>
        <item x="9"/>
        <item m="1" x="125"/>
        <item m="1" x="85"/>
        <item m="1" x="86"/>
        <item m="1" x="111"/>
        <item m="1" x="131"/>
        <item m="1" x="57"/>
        <item x="18"/>
        <item m="1" x="33"/>
        <item m="1" x="152"/>
        <item m="1" x="156"/>
        <item m="1" x="40"/>
        <item m="1" x="106"/>
        <item m="1" x="25"/>
        <item m="1" x="141"/>
        <item m="1" x="109"/>
        <item m="1" x="53"/>
        <item x="13"/>
        <item m="1" x="87"/>
        <item x="14"/>
        <item x="16"/>
        <item m="1" x="31"/>
        <item m="1" x="89"/>
        <item x="0"/>
        <item x="20"/>
        <item m="1" x="93"/>
        <item x="19"/>
        <item m="1" x="82"/>
        <item x="2"/>
        <item m="1" x="142"/>
        <item m="1" x="94"/>
        <item m="1" x="28"/>
        <item m="1" x="132"/>
        <item m="1" x="72"/>
        <item m="1" x="74"/>
        <item m="1" x="67"/>
        <item m="1" x="52"/>
        <item m="1" x="163"/>
        <item m="1" x="135"/>
        <item m="1" x="38"/>
        <item m="1" x="130"/>
        <item m="1" x="63"/>
        <item m="1" x="150"/>
        <item m="1" x="144"/>
        <item m="1" x="56"/>
        <item m="1" x="99"/>
        <item m="1" x="96"/>
        <item m="1" x="66"/>
        <item m="1" x="147"/>
        <item m="1" x="124"/>
        <item m="1" x="133"/>
        <item m="1" x="102"/>
        <item m="1" x="138"/>
        <item m="1" x="51"/>
        <item m="1" x="59"/>
        <item m="1" x="98"/>
        <item m="1" x="115"/>
        <item x="21"/>
        <item m="1" x="39"/>
        <item m="1" x="121"/>
        <item m="1" x="145"/>
        <item m="1" x="26"/>
        <item m="1" x="97"/>
        <item m="1" x="101"/>
        <item m="1" x="91"/>
        <item m="1" x="90"/>
        <item m="1" x="29"/>
        <item m="1" x="35"/>
        <item m="1" x="151"/>
        <item m="1" x="46"/>
        <item m="1" x="47"/>
        <item m="1" x="44"/>
        <item m="1" x="136"/>
        <item m="1" x="84"/>
        <item m="1" x="76"/>
        <item m="1" x="108"/>
        <item m="1" x="164"/>
        <item m="1" x="36"/>
        <item m="1" x="80"/>
        <item m="1" x="158"/>
        <item m="1" x="126"/>
        <item m="1" x="58"/>
        <item x="8"/>
        <item m="1" x="92"/>
        <item m="1" x="95"/>
        <item m="1" x="69"/>
        <item m="1" x="165"/>
        <item m="1" x="166"/>
        <item m="1" x="128"/>
        <item m="1" x="129"/>
        <item x="24"/>
        <item m="1" x="134"/>
        <item m="1" x="160"/>
        <item m="1" x="169"/>
        <item m="1" x="49"/>
        <item m="1" x="32"/>
        <item m="1" x="122"/>
        <item m="1" x="78"/>
        <item x="6"/>
        <item m="1" x="64"/>
        <item m="1" x="167"/>
        <item m="1" x="42"/>
        <item m="1" x="103"/>
        <item m="1" x="143"/>
        <item x="7"/>
        <item x="12"/>
        <item m="1" x="161"/>
        <item m="1" x="79"/>
        <item m="1" x="118"/>
        <item m="1" x="105"/>
        <item m="1" x="114"/>
        <item x="23"/>
        <item m="1" x="127"/>
        <item x="5"/>
        <item m="1" x="113"/>
        <item m="1" x="107"/>
        <item m="1" x="155"/>
        <item m="1" x="41"/>
        <item m="1" x="70"/>
        <item m="1" x="137"/>
        <item x="11"/>
        <item m="1" x="88"/>
        <item m="1" x="34"/>
        <item m="1" x="60"/>
        <item m="1" x="146"/>
        <item m="1" x="104"/>
        <item m="1" x="27"/>
        <item t="default"/>
      </items>
    </pivotField>
    <pivotField showAll="0"/>
    <pivotField showAll="0"/>
    <pivotField dataField="1" showAll="0"/>
    <pivotField showAll="0"/>
    <pivotField axis="axisRow" showAll="0">
      <items count="19">
        <item h="1" x="0"/>
        <item h="1" x="3"/>
        <item h="1" x="2"/>
        <item h="1" x="11"/>
        <item h="1" x="9"/>
        <item h="1" m="1" x="15"/>
        <item x="7"/>
        <item x="4"/>
        <item h="1" m="1" x="17"/>
        <item h="1" x="10"/>
        <item h="1" m="1" x="14"/>
        <item h="1" x="8"/>
        <item h="1" x="5"/>
        <item h="1" m="1" x="16"/>
        <item h="1" x="1"/>
        <item h="1" m="1" x="12"/>
        <item h="1" m="1" x="13"/>
        <item h="1" x="6"/>
        <item t="default"/>
      </items>
    </pivotField>
    <pivotField showAll="0"/>
    <pivotField showAll="0"/>
    <pivotField numFmtId="14" showAll="0"/>
    <pivotField showAll="0" sortType="ascending" defaultSubtotal="0"/>
    <pivotField showAll="0"/>
  </pivotFields>
  <rowFields count="2">
    <field x="8"/>
    <field x="3"/>
  </rowFields>
  <rowItems count="11">
    <i>
      <x v="6"/>
    </i>
    <i r="1">
      <x v="36"/>
    </i>
    <i r="1">
      <x v="43"/>
    </i>
    <i>
      <x v="7"/>
    </i>
    <i r="1">
      <x v="36"/>
    </i>
    <i r="1">
      <x v="60"/>
    </i>
    <i r="1">
      <x v="62"/>
    </i>
    <i r="1">
      <x v="63"/>
    </i>
    <i r="1">
      <x v="71"/>
    </i>
    <i r="1">
      <x v="147"/>
    </i>
    <i t="grand">
      <x/>
    </i>
  </rowItems>
  <colFields count="1">
    <field x="-2"/>
  </colFields>
  <colItems count="2">
    <i>
      <x/>
    </i>
    <i i="1">
      <x v="1"/>
    </i>
  </colItems>
  <dataFields count="2">
    <dataField name="QTD." fld="6" baseField="0" baseItem="0" numFmtId="3"/>
    <dataField name="%" fld="6" showDataAs="percentOfTotal" baseField="0" baseItem="0" numFmtId="9"/>
  </dataFields>
  <formats count="10">
    <format dxfId="18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9">
      <pivotArea outline="0" collapsedLevelsAreSubtotals="1" fieldPosition="0"/>
    </format>
    <format dxfId="1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7">
      <pivotArea collapsedLevelsAreSubtotals="1" fieldPosition="0">
        <references count="2">
          <reference field="3" count="1">
            <x v="12"/>
          </reference>
          <reference field="8" count="1" selected="0">
            <x v="7"/>
          </reference>
        </references>
      </pivotArea>
    </format>
    <format dxfId="176">
      <pivotArea dataOnly="0" labelOnly="1" fieldPosition="0">
        <references count="2">
          <reference field="3" count="1">
            <x v="12"/>
          </reference>
          <reference field="8" count="1" selected="0">
            <x v="7"/>
          </reference>
        </references>
      </pivotArea>
    </format>
    <format dxfId="175">
      <pivotArea collapsedLevelsAreSubtotals="1" fieldPosition="0">
        <references count="2">
          <reference field="3" count="4">
            <x v="62"/>
            <x v="63"/>
            <x v="71"/>
            <x v="147"/>
          </reference>
          <reference field="8" count="1" selected="0">
            <x v="7"/>
          </reference>
        </references>
      </pivotArea>
    </format>
    <format dxfId="174">
      <pivotArea dataOnly="0" labelOnly="1" fieldPosition="0">
        <references count="2">
          <reference field="3" count="4">
            <x v="62"/>
            <x v="63"/>
            <x v="71"/>
            <x v="147"/>
          </reference>
          <reference field="8" count="1" selected="0">
            <x v="7"/>
          </reference>
        </references>
      </pivotArea>
    </format>
  </formats>
  <pivotTableStyleInfo name="PivotStyleMedium14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4" cacheId="6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FAMILIA">
  <location ref="P4:R93" firstHeaderRow="0" firstDataRow="1" firstDataCol="1"/>
  <pivotFields count="14">
    <pivotField numFmtId="14" showAll="0"/>
    <pivotField showAll="0"/>
    <pivotField showAll="0"/>
    <pivotField axis="axisRow" showAll="0" sortType="ascending">
      <items count="164">
        <item m="1" x="157"/>
        <item m="1" x="139"/>
        <item m="1" x="130"/>
        <item m="1" x="131"/>
        <item x="22"/>
        <item m="1" x="144"/>
        <item m="1" x="151"/>
        <item m="1" x="65"/>
        <item m="1" x="81"/>
        <item m="1" x="112"/>
        <item m="1" x="69"/>
        <item m="1" x="91"/>
        <item m="1" x="111"/>
        <item m="1" x="123"/>
        <item m="1" x="56"/>
        <item m="1" x="103"/>
        <item m="1" x="98"/>
        <item m="1" x="92"/>
        <item x="21"/>
        <item x="33"/>
        <item m="1" x="75"/>
        <item x="7"/>
        <item m="1" x="134"/>
        <item m="1" x="67"/>
        <item x="32"/>
        <item m="1" x="116"/>
        <item m="1" x="129"/>
        <item m="1" x="110"/>
        <item m="1" x="86"/>
        <item x="6"/>
        <item m="1" x="107"/>
        <item m="1" x="104"/>
        <item x="3"/>
        <item m="1" x="90"/>
        <item x="2"/>
        <item m="1" x="102"/>
        <item m="1" x="59"/>
        <item m="1" x="148"/>
        <item m="1" x="54"/>
        <item m="1" x="58"/>
        <item x="16"/>
        <item m="1" x="72"/>
        <item m="1" x="74"/>
        <item m="1" x="101"/>
        <item m="1" x="93"/>
        <item m="1" x="122"/>
        <item m="1" x="158"/>
        <item m="1" x="115"/>
        <item m="1" x="55"/>
        <item m="1" x="133"/>
        <item m="1" x="79"/>
        <item m="1" x="142"/>
        <item m="1" x="76"/>
        <item m="1" x="85"/>
        <item m="1" x="63"/>
        <item m="1" x="154"/>
        <item m="1" x="132"/>
        <item m="1" x="161"/>
        <item m="1" x="68"/>
        <item x="47"/>
        <item m="1" x="128"/>
        <item m="1" x="162"/>
        <item x="43"/>
        <item x="48"/>
        <item x="44"/>
        <item x="46"/>
        <item m="1" x="80"/>
        <item m="1" x="156"/>
        <item x="41"/>
        <item x="45"/>
        <item x="13"/>
        <item m="1" x="64"/>
        <item m="1" x="97"/>
        <item m="1" x="159"/>
        <item m="1" x="96"/>
        <item x="38"/>
        <item x="39"/>
        <item m="1" x="106"/>
        <item m="1" x="138"/>
        <item x="36"/>
        <item x="49"/>
        <item x="37"/>
        <item x="14"/>
        <item m="1" x="141"/>
        <item x="18"/>
        <item m="1" x="140"/>
        <item x="35"/>
        <item x="5"/>
        <item x="0"/>
        <item x="29"/>
        <item m="1" x="125"/>
        <item m="1" x="77"/>
        <item x="17"/>
        <item m="1" x="117"/>
        <item m="1" x="78"/>
        <item x="34"/>
        <item m="1" x="127"/>
        <item x="8"/>
        <item m="1" x="146"/>
        <item m="1" x="94"/>
        <item m="1" x="120"/>
        <item m="1" x="57"/>
        <item m="1" x="137"/>
        <item m="1" x="135"/>
        <item m="1" x="150"/>
        <item m="1" x="149"/>
        <item m="1" x="53"/>
        <item m="1" x="88"/>
        <item m="1" x="66"/>
        <item m="1" x="108"/>
        <item m="1" x="105"/>
        <item m="1" x="145"/>
        <item m="1" x="109"/>
        <item m="1" x="82"/>
        <item m="1" x="62"/>
        <item m="1" x="89"/>
        <item m="1" x="143"/>
        <item m="1" x="147"/>
        <item m="1" x="73"/>
        <item m="1" x="152"/>
        <item m="1" x="153"/>
        <item m="1" x="83"/>
        <item m="1" x="95"/>
        <item x="30"/>
        <item m="1" x="87"/>
        <item x="23"/>
        <item m="1" x="155"/>
        <item x="51"/>
        <item x="40"/>
        <item x="50"/>
        <item x="19"/>
        <item m="1" x="114"/>
        <item x="25"/>
        <item x="15"/>
        <item x="28"/>
        <item x="42"/>
        <item x="9"/>
        <item x="10"/>
        <item m="1" x="136"/>
        <item m="1" x="71"/>
        <item m="1" x="121"/>
        <item x="26"/>
        <item m="1" x="160"/>
        <item m="1" x="126"/>
        <item x="27"/>
        <item x="12"/>
        <item x="11"/>
        <item x="1"/>
        <item m="1" x="100"/>
        <item x="24"/>
        <item x="31"/>
        <item m="1" x="61"/>
        <item x="4"/>
        <item x="20"/>
        <item m="1" x="124"/>
        <item m="1" x="113"/>
        <item m="1" x="118"/>
        <item m="1" x="119"/>
        <item m="1" x="99"/>
        <item m="1" x="70"/>
        <item m="1" x="52"/>
        <item m="1" x="84"/>
        <item m="1" x="60"/>
        <item t="default"/>
      </items>
    </pivotField>
    <pivotField axis="axisRow" showAll="0" sortType="ascending">
      <items count="18">
        <item m="1" x="16"/>
        <item x="11"/>
        <item x="12"/>
        <item x="1"/>
        <item x="8"/>
        <item x="9"/>
        <item x="0"/>
        <item x="7"/>
        <item x="14"/>
        <item x="6"/>
        <item x="2"/>
        <item x="4"/>
        <item x="3"/>
        <item x="5"/>
        <item x="13"/>
        <item x="10"/>
        <item m="1" x="15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4" showAll="0"/>
    <pivotField showAll="0" defaultSubtotal="0"/>
    <pivotField showAll="0"/>
  </pivotFields>
  <rowFields count="2">
    <field x="4"/>
    <field x="3"/>
  </rowFields>
  <rowItems count="89">
    <i>
      <x v="1"/>
    </i>
    <i r="1">
      <x v="153"/>
    </i>
    <i>
      <x v="2"/>
    </i>
    <i r="1">
      <x v="137"/>
    </i>
    <i>
      <x v="3"/>
    </i>
    <i r="1">
      <x v="18"/>
    </i>
    <i r="1">
      <x v="34"/>
    </i>
    <i r="1">
      <x v="81"/>
    </i>
    <i r="1">
      <x v="92"/>
    </i>
    <i r="1">
      <x v="133"/>
    </i>
    <i r="1">
      <x v="135"/>
    </i>
    <i r="1">
      <x v="137"/>
    </i>
    <i r="1">
      <x v="147"/>
    </i>
    <i>
      <x v="4"/>
    </i>
    <i r="1">
      <x v="29"/>
    </i>
    <i r="1">
      <x v="75"/>
    </i>
    <i r="1">
      <x v="123"/>
    </i>
    <i r="1">
      <x v="127"/>
    </i>
    <i r="1">
      <x v="130"/>
    </i>
    <i r="1">
      <x v="134"/>
    </i>
    <i r="1">
      <x v="137"/>
    </i>
    <i>
      <x v="5"/>
    </i>
    <i r="1">
      <x v="76"/>
    </i>
    <i r="1">
      <x v="95"/>
    </i>
    <i r="1">
      <x v="128"/>
    </i>
    <i r="1">
      <x v="137"/>
    </i>
    <i r="1">
      <x v="146"/>
    </i>
    <i>
      <x v="6"/>
    </i>
    <i r="1">
      <x v="88"/>
    </i>
    <i>
      <x v="7"/>
    </i>
    <i r="1">
      <x v="4"/>
    </i>
    <i r="1">
      <x v="82"/>
    </i>
    <i r="1">
      <x v="129"/>
    </i>
    <i r="1">
      <x v="137"/>
    </i>
    <i r="1">
      <x v="145"/>
    </i>
    <i>
      <x v="8"/>
    </i>
    <i r="1">
      <x v="137"/>
    </i>
    <i>
      <x v="9"/>
    </i>
    <i r="1">
      <x v="29"/>
    </i>
    <i r="1">
      <x v="32"/>
    </i>
    <i r="1">
      <x v="97"/>
    </i>
    <i r="1">
      <x v="125"/>
    </i>
    <i r="1">
      <x v="130"/>
    </i>
    <i r="1">
      <x v="136"/>
    </i>
    <i r="1">
      <x v="144"/>
    </i>
    <i r="1">
      <x v="149"/>
    </i>
    <i>
      <x v="10"/>
    </i>
    <i r="1">
      <x v="19"/>
    </i>
    <i r="1">
      <x v="24"/>
    </i>
    <i r="1">
      <x v="32"/>
    </i>
    <i r="1">
      <x v="40"/>
    </i>
    <i r="1">
      <x v="59"/>
    </i>
    <i r="1">
      <x v="64"/>
    </i>
    <i r="1">
      <x v="69"/>
    </i>
    <i r="1">
      <x v="70"/>
    </i>
    <i r="1">
      <x v="82"/>
    </i>
    <i r="1">
      <x v="87"/>
    </i>
    <i r="1">
      <x v="125"/>
    </i>
    <i r="1">
      <x v="130"/>
    </i>
    <i r="1">
      <x v="132"/>
    </i>
    <i r="1">
      <x v="133"/>
    </i>
    <i r="1">
      <x v="137"/>
    </i>
    <i r="1">
      <x v="147"/>
    </i>
    <i>
      <x v="11"/>
    </i>
    <i r="1">
      <x v="29"/>
    </i>
    <i>
      <x v="12"/>
    </i>
    <i r="1">
      <x v="84"/>
    </i>
    <i r="1">
      <x v="86"/>
    </i>
    <i r="1">
      <x v="89"/>
    </i>
    <i r="1">
      <x v="123"/>
    </i>
    <i r="1">
      <x v="141"/>
    </i>
    <i r="1">
      <x v="150"/>
    </i>
    <i r="1">
      <x v="152"/>
    </i>
    <i>
      <x v="13"/>
    </i>
    <i r="1">
      <x v="21"/>
    </i>
    <i r="1">
      <x v="137"/>
    </i>
    <i>
      <x v="14"/>
    </i>
    <i r="1">
      <x v="62"/>
    </i>
    <i r="1">
      <x v="63"/>
    </i>
    <i r="1">
      <x v="68"/>
    </i>
    <i r="1">
      <x v="80"/>
    </i>
    <i>
      <x v="15"/>
    </i>
    <i r="1">
      <x v="32"/>
    </i>
    <i r="1">
      <x v="65"/>
    </i>
    <i r="1">
      <x v="79"/>
    </i>
    <i r="1">
      <x v="86"/>
    </i>
    <i r="1">
      <x v="130"/>
    </i>
    <i r="1">
      <x v="137"/>
    </i>
    <i t="grand">
      <x/>
    </i>
  </rowItems>
  <colFields count="1">
    <field x="-2"/>
  </colFields>
  <colItems count="2">
    <i>
      <x/>
    </i>
    <i i="1">
      <x v="1"/>
    </i>
  </colItems>
  <dataFields count="2">
    <dataField name="QTD." fld="6" baseField="0" baseItem="0" numFmtId="3"/>
    <dataField name="%" fld="6" showDataAs="percentOfTotal" baseField="0" baseItem="0" numFmtId="9"/>
  </dataFields>
  <formats count="49">
    <format dxfId="2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0">
      <pivotArea field="4" type="button" dataOnly="0" labelOnly="1" outline="0" axis="axisRow" fieldPosition="0"/>
    </format>
    <format dxfId="229">
      <pivotArea dataOnly="0" labelOnly="1" fieldPosition="0">
        <references count="1">
          <reference field="4" count="0"/>
        </references>
      </pivotArea>
    </format>
    <format dxfId="228">
      <pivotArea dataOnly="0" labelOnly="1" grandRow="1" outline="0" fieldPosition="0"/>
    </format>
    <format dxfId="227">
      <pivotArea dataOnly="0" labelOnly="1" fieldPosition="0">
        <references count="2">
          <reference field="3" count="2">
            <x v="82"/>
            <x v="148"/>
          </reference>
          <reference field="4" count="1" selected="0">
            <x v="3"/>
          </reference>
        </references>
      </pivotArea>
    </format>
    <format dxfId="226">
      <pivotArea dataOnly="0" labelOnly="1" fieldPosition="0">
        <references count="2">
          <reference field="3" count="1">
            <x v="99"/>
          </reference>
          <reference field="4" count="1" selected="0">
            <x v="10"/>
          </reference>
        </references>
      </pivotArea>
    </format>
    <format dxfId="225">
      <pivotArea dataOnly="0" labelOnly="1" fieldPosition="0">
        <references count="2">
          <reference field="3" count="1">
            <x v="148"/>
          </reference>
          <reference field="4" count="1" selected="0">
            <x v="12"/>
          </reference>
        </references>
      </pivotArea>
    </format>
    <format dxfId="224">
      <pivotArea dataOnly="0" labelOnly="1" fieldPosition="0">
        <references count="2">
          <reference field="3" count="1">
            <x v="148"/>
          </reference>
          <reference field="4" count="1" selected="0">
            <x v="15"/>
          </reference>
        </references>
      </pivotArea>
    </format>
    <format dxfId="2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1">
      <pivotArea outline="0" collapsedLevelsAreSubtotals="1" fieldPosition="0"/>
    </format>
    <format dxfId="2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9">
      <pivotArea grandRow="1" outline="0" collapsedLevelsAreSubtotals="1" fieldPosition="0"/>
    </format>
    <format dxfId="218">
      <pivotArea dataOnly="0" labelOnly="1" grandRow="1" outline="0" fieldPosition="0"/>
    </format>
    <format dxfId="217">
      <pivotArea grandRow="1" outline="0" collapsedLevelsAreSubtotals="1" fieldPosition="0"/>
    </format>
    <format dxfId="216">
      <pivotArea dataOnly="0" labelOnly="1" grandRow="1" outline="0" fieldPosition="0"/>
    </format>
    <format dxfId="215">
      <pivotArea collapsedLevelsAreSubtotals="1" fieldPosition="0">
        <references count="2">
          <reference field="3" count="1">
            <x v="14"/>
          </reference>
          <reference field="4" count="1" selected="0">
            <x v="5"/>
          </reference>
        </references>
      </pivotArea>
    </format>
    <format dxfId="214">
      <pivotArea dataOnly="0" labelOnly="1" fieldPosition="0">
        <references count="2">
          <reference field="3" count="1">
            <x v="14"/>
          </reference>
          <reference field="4" count="1" selected="0">
            <x v="5"/>
          </reference>
        </references>
      </pivotArea>
    </format>
    <format dxfId="213">
      <pivotArea collapsedLevelsAreSubtotals="1" fieldPosition="0">
        <references count="2">
          <reference field="3" count="1">
            <x v="14"/>
          </reference>
          <reference field="4" count="1" selected="0">
            <x v="8"/>
          </reference>
        </references>
      </pivotArea>
    </format>
    <format dxfId="212">
      <pivotArea dataOnly="0" labelOnly="1" fieldPosition="0">
        <references count="2">
          <reference field="3" count="1">
            <x v="14"/>
          </reference>
          <reference field="4" count="1" selected="0">
            <x v="8"/>
          </reference>
        </references>
      </pivotArea>
    </format>
    <format dxfId="211">
      <pivotArea collapsedLevelsAreSubtotals="1" fieldPosition="0">
        <references count="2">
          <reference field="3" count="1">
            <x v="14"/>
          </reference>
          <reference field="4" count="1" selected="0">
            <x v="10"/>
          </reference>
        </references>
      </pivotArea>
    </format>
    <format dxfId="210">
      <pivotArea dataOnly="0" labelOnly="1" fieldPosition="0">
        <references count="2">
          <reference field="3" count="1">
            <x v="14"/>
          </reference>
          <reference field="4" count="1" selected="0">
            <x v="10"/>
          </reference>
        </references>
      </pivotArea>
    </format>
    <format dxfId="209">
      <pivotArea collapsedLevelsAreSubtotals="1" fieldPosition="0">
        <references count="2">
          <reference field="3" count="1">
            <x v="14"/>
          </reference>
          <reference field="4" count="1" selected="0">
            <x v="15"/>
          </reference>
        </references>
      </pivotArea>
    </format>
    <format dxfId="208">
      <pivotArea dataOnly="0" labelOnly="1" fieldPosition="0">
        <references count="2">
          <reference field="3" count="1">
            <x v="14"/>
          </reference>
          <reference field="4" count="1" selected="0">
            <x v="15"/>
          </reference>
        </references>
      </pivotArea>
    </format>
    <format dxfId="207">
      <pivotArea collapsedLevelsAreSubtotals="1" fieldPosition="0">
        <references count="2">
          <reference field="3" count="1">
            <x v="14"/>
          </reference>
          <reference field="4" count="1" selected="0">
            <x v="10"/>
          </reference>
        </references>
      </pivotArea>
    </format>
    <format dxfId="206">
      <pivotArea dataOnly="0" labelOnly="1" fieldPosition="0">
        <references count="2">
          <reference field="3" count="1">
            <x v="14"/>
          </reference>
          <reference field="4" count="1" selected="0">
            <x v="10"/>
          </reference>
        </references>
      </pivotArea>
    </format>
    <format dxfId="205">
      <pivotArea collapsedLevelsAreSubtotals="1" fieldPosition="0">
        <references count="2">
          <reference field="3" count="1">
            <x v="14"/>
          </reference>
          <reference field="4" count="1" selected="0">
            <x v="15"/>
          </reference>
        </references>
      </pivotArea>
    </format>
    <format dxfId="204">
      <pivotArea dataOnly="0" labelOnly="1" fieldPosition="0">
        <references count="2">
          <reference field="3" count="1">
            <x v="14"/>
          </reference>
          <reference field="4" count="1" selected="0">
            <x v="15"/>
          </reference>
        </references>
      </pivotArea>
    </format>
    <format dxfId="203">
      <pivotArea collapsedLevelsAreSubtotals="1" fieldPosition="0">
        <references count="2">
          <reference field="3" count="1">
            <x v="110"/>
          </reference>
          <reference field="4" count="1" selected="0">
            <x v="10"/>
          </reference>
        </references>
      </pivotArea>
    </format>
    <format dxfId="202">
      <pivotArea dataOnly="0" labelOnly="1" fieldPosition="0">
        <references count="2">
          <reference field="3" count="1">
            <x v="110"/>
          </reference>
          <reference field="4" count="1" selected="0">
            <x v="10"/>
          </reference>
        </references>
      </pivotArea>
    </format>
    <format dxfId="201">
      <pivotArea collapsedLevelsAreSubtotals="1" fieldPosition="0">
        <references count="2">
          <reference field="3" count="1">
            <x v="110"/>
          </reference>
          <reference field="4" count="1" selected="0">
            <x v="10"/>
          </reference>
        </references>
      </pivotArea>
    </format>
    <format dxfId="200">
      <pivotArea dataOnly="0" labelOnly="1" fieldPosition="0">
        <references count="2">
          <reference field="3" count="1">
            <x v="110"/>
          </reference>
          <reference field="4" count="1" selected="0">
            <x v="10"/>
          </reference>
        </references>
      </pivotArea>
    </format>
    <format dxfId="199">
      <pivotArea collapsedLevelsAreSubtotals="1" fieldPosition="0">
        <references count="2">
          <reference field="3" count="1">
            <x v="16"/>
          </reference>
          <reference field="4" count="1" selected="0">
            <x v="3"/>
          </reference>
        </references>
      </pivotArea>
    </format>
    <format dxfId="198">
      <pivotArea dataOnly="0" labelOnly="1" fieldPosition="0">
        <references count="2">
          <reference field="3" count="1">
            <x v="16"/>
          </reference>
          <reference field="4" count="1" selected="0">
            <x v="3"/>
          </reference>
        </references>
      </pivotArea>
    </format>
    <format dxfId="197">
      <pivotArea collapsedLevelsAreSubtotals="1" fieldPosition="0">
        <references count="2">
          <reference field="3" count="1">
            <x v="16"/>
          </reference>
          <reference field="4" count="1" selected="0">
            <x v="3"/>
          </reference>
        </references>
      </pivotArea>
    </format>
    <format dxfId="196">
      <pivotArea dataOnly="0" labelOnly="1" fieldPosition="0">
        <references count="2">
          <reference field="3" count="1">
            <x v="16"/>
          </reference>
          <reference field="4" count="1" selected="0">
            <x v="3"/>
          </reference>
        </references>
      </pivotArea>
    </format>
    <format dxfId="195">
      <pivotArea collapsedLevelsAreSubtotals="1" fieldPosition="0">
        <references count="2">
          <reference field="3" count="1">
            <x v="14"/>
          </reference>
          <reference field="4" count="1" selected="0">
            <x v="2"/>
          </reference>
        </references>
      </pivotArea>
    </format>
    <format dxfId="194">
      <pivotArea dataOnly="0" labelOnly="1" fieldPosition="0">
        <references count="2">
          <reference field="3" count="1">
            <x v="14"/>
          </reference>
          <reference field="4" count="1" selected="0">
            <x v="2"/>
          </reference>
        </references>
      </pivotArea>
    </format>
    <format dxfId="193">
      <pivotArea collapsedLevelsAreSubtotals="1" fieldPosition="0">
        <references count="2">
          <reference field="3" count="1">
            <x v="14"/>
          </reference>
          <reference field="4" count="1" selected="0">
            <x v="2"/>
          </reference>
        </references>
      </pivotArea>
    </format>
    <format dxfId="192">
      <pivotArea dataOnly="0" labelOnly="1" fieldPosition="0">
        <references count="2">
          <reference field="3" count="1">
            <x v="14"/>
          </reference>
          <reference field="4" count="1" selected="0">
            <x v="2"/>
          </reference>
        </references>
      </pivotArea>
    </format>
    <format dxfId="191">
      <pivotArea collapsedLevelsAreSubtotals="1" fieldPosition="0">
        <references count="2">
          <reference field="3" count="1">
            <x v="14"/>
          </reference>
          <reference field="4" count="1" selected="0">
            <x v="13"/>
          </reference>
        </references>
      </pivotArea>
    </format>
    <format dxfId="190">
      <pivotArea dataOnly="0" labelOnly="1" fieldPosition="0">
        <references count="2">
          <reference field="3" count="1">
            <x v="14"/>
          </reference>
          <reference field="4" count="1" selected="0">
            <x v="13"/>
          </reference>
        </references>
      </pivotArea>
    </format>
    <format dxfId="189">
      <pivotArea collapsedLevelsAreSubtotals="1" fieldPosition="0">
        <references count="2">
          <reference field="3" count="1">
            <x v="14"/>
          </reference>
          <reference field="4" count="1" selected="0">
            <x v="13"/>
          </reference>
        </references>
      </pivotArea>
    </format>
    <format dxfId="188">
      <pivotArea dataOnly="0" labelOnly="1" fieldPosition="0">
        <references count="2">
          <reference field="3" count="1">
            <x v="14"/>
          </reference>
          <reference field="4" count="1" selected="0">
            <x v="13"/>
          </reference>
        </references>
      </pivotArea>
    </format>
    <format dxfId="187">
      <pivotArea collapsedLevelsAreSubtotals="1" fieldPosition="0">
        <references count="2">
          <reference field="3" count="1">
            <x v="41"/>
          </reference>
          <reference field="4" count="1" selected="0">
            <x v="10"/>
          </reference>
        </references>
      </pivotArea>
    </format>
    <format dxfId="186">
      <pivotArea dataOnly="0" labelOnly="1" fieldPosition="0">
        <references count="2">
          <reference field="3" count="1">
            <x v="41"/>
          </reference>
          <reference field="4" count="1" selected="0">
            <x v="10"/>
          </reference>
        </references>
      </pivotArea>
    </format>
    <format dxfId="185">
      <pivotArea collapsedLevelsAreSubtotals="1" fieldPosition="0">
        <references count="2">
          <reference field="3" count="1">
            <x v="0"/>
          </reference>
          <reference field="4" count="1" selected="0">
            <x v="3"/>
          </reference>
        </references>
      </pivotArea>
    </format>
    <format dxfId="184">
      <pivotArea dataOnly="0" labelOnly="1" fieldPosition="0">
        <references count="2">
          <reference field="3" count="1">
            <x v="0"/>
          </reference>
          <reference field="4" count="1" selected="0">
            <x v="3"/>
          </reference>
        </references>
      </pivotArea>
    </format>
  </formats>
  <pivotTableStyleInfo name="PivotStyleMedium14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5" cacheId="6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STATUS">
  <location ref="T4:V57" firstHeaderRow="0" firstDataRow="1" firstDataCol="1"/>
  <pivotFields count="14">
    <pivotField numFmtId="14" showAll="0"/>
    <pivotField showAll="0"/>
    <pivotField showAll="0"/>
    <pivotField axis="axisRow" showAll="0" sortType="ascending">
      <items count="164">
        <item m="1" x="157"/>
        <item m="1" x="139"/>
        <item m="1" x="130"/>
        <item m="1" x="131"/>
        <item x="22"/>
        <item m="1" x="144"/>
        <item m="1" x="151"/>
        <item m="1" x="65"/>
        <item m="1" x="81"/>
        <item m="1" x="112"/>
        <item m="1" x="69"/>
        <item m="1" x="91"/>
        <item m="1" x="111"/>
        <item m="1" x="123"/>
        <item m="1" x="56"/>
        <item m="1" x="103"/>
        <item m="1" x="98"/>
        <item m="1" x="92"/>
        <item x="21"/>
        <item x="33"/>
        <item m="1" x="75"/>
        <item x="7"/>
        <item m="1" x="134"/>
        <item m="1" x="67"/>
        <item x="32"/>
        <item m="1" x="116"/>
        <item m="1" x="129"/>
        <item m="1" x="110"/>
        <item m="1" x="86"/>
        <item x="6"/>
        <item m="1" x="107"/>
        <item m="1" x="104"/>
        <item x="3"/>
        <item m="1" x="90"/>
        <item x="2"/>
        <item m="1" x="102"/>
        <item m="1" x="59"/>
        <item m="1" x="148"/>
        <item m="1" x="54"/>
        <item m="1" x="58"/>
        <item x="16"/>
        <item m="1" x="72"/>
        <item m="1" x="74"/>
        <item m="1" x="101"/>
        <item m="1" x="93"/>
        <item m="1" x="122"/>
        <item m="1" x="158"/>
        <item m="1" x="115"/>
        <item m="1" x="55"/>
        <item m="1" x="133"/>
        <item m="1" x="79"/>
        <item m="1" x="142"/>
        <item m="1" x="76"/>
        <item m="1" x="85"/>
        <item m="1" x="63"/>
        <item m="1" x="154"/>
        <item m="1" x="132"/>
        <item m="1" x="161"/>
        <item m="1" x="68"/>
        <item x="47"/>
        <item m="1" x="128"/>
        <item m="1" x="162"/>
        <item x="43"/>
        <item x="48"/>
        <item x="44"/>
        <item x="46"/>
        <item m="1" x="80"/>
        <item m="1" x="156"/>
        <item x="41"/>
        <item x="45"/>
        <item x="13"/>
        <item m="1" x="64"/>
        <item m="1" x="97"/>
        <item m="1" x="159"/>
        <item m="1" x="96"/>
        <item x="38"/>
        <item x="39"/>
        <item m="1" x="106"/>
        <item m="1" x="138"/>
        <item x="36"/>
        <item x="49"/>
        <item x="37"/>
        <item x="14"/>
        <item m="1" x="141"/>
        <item x="18"/>
        <item m="1" x="140"/>
        <item x="35"/>
        <item x="5"/>
        <item x="0"/>
        <item x="29"/>
        <item m="1" x="125"/>
        <item m="1" x="77"/>
        <item x="17"/>
        <item m="1" x="117"/>
        <item m="1" x="78"/>
        <item x="34"/>
        <item m="1" x="127"/>
        <item x="8"/>
        <item m="1" x="146"/>
        <item m="1" x="94"/>
        <item m="1" x="120"/>
        <item m="1" x="57"/>
        <item m="1" x="137"/>
        <item m="1" x="135"/>
        <item m="1" x="150"/>
        <item m="1" x="149"/>
        <item m="1" x="53"/>
        <item m="1" x="88"/>
        <item m="1" x="66"/>
        <item m="1" x="108"/>
        <item m="1" x="105"/>
        <item m="1" x="145"/>
        <item m="1" x="109"/>
        <item m="1" x="82"/>
        <item m="1" x="62"/>
        <item m="1" x="89"/>
        <item m="1" x="143"/>
        <item m="1" x="147"/>
        <item m="1" x="73"/>
        <item m="1" x="152"/>
        <item m="1" x="153"/>
        <item m="1" x="83"/>
        <item m="1" x="95"/>
        <item x="30"/>
        <item m="1" x="87"/>
        <item x="23"/>
        <item m="1" x="155"/>
        <item x="51"/>
        <item x="40"/>
        <item x="50"/>
        <item x="19"/>
        <item m="1" x="114"/>
        <item x="25"/>
        <item x="15"/>
        <item x="28"/>
        <item x="42"/>
        <item x="9"/>
        <item x="10"/>
        <item m="1" x="136"/>
        <item m="1" x="71"/>
        <item m="1" x="121"/>
        <item x="26"/>
        <item m="1" x="160"/>
        <item m="1" x="126"/>
        <item x="27"/>
        <item x="12"/>
        <item x="11"/>
        <item x="1"/>
        <item m="1" x="100"/>
        <item x="24"/>
        <item x="31"/>
        <item m="1" x="61"/>
        <item x="4"/>
        <item x="20"/>
        <item m="1" x="124"/>
        <item m="1" x="113"/>
        <item m="1" x="118"/>
        <item m="1" x="119"/>
        <item m="1" x="99"/>
        <item m="1" x="70"/>
        <item m="1" x="52"/>
        <item m="1" x="84"/>
        <item m="1" x="6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numFmtId="14" showAll="0"/>
    <pivotField showAll="0" defaultSubtotal="0"/>
    <pivotField showAll="0"/>
  </pivotFields>
  <rowFields count="1">
    <field x="3"/>
  </rowFields>
  <rowItems count="53">
    <i>
      <x v="4"/>
    </i>
    <i>
      <x v="18"/>
    </i>
    <i>
      <x v="19"/>
    </i>
    <i>
      <x v="21"/>
    </i>
    <i>
      <x v="24"/>
    </i>
    <i>
      <x v="29"/>
    </i>
    <i>
      <x v="32"/>
    </i>
    <i>
      <x v="34"/>
    </i>
    <i>
      <x v="40"/>
    </i>
    <i>
      <x v="59"/>
    </i>
    <i>
      <x v="62"/>
    </i>
    <i>
      <x v="63"/>
    </i>
    <i>
      <x v="64"/>
    </i>
    <i>
      <x v="65"/>
    </i>
    <i>
      <x v="68"/>
    </i>
    <i>
      <x v="69"/>
    </i>
    <i>
      <x v="70"/>
    </i>
    <i>
      <x v="75"/>
    </i>
    <i>
      <x v="76"/>
    </i>
    <i>
      <x v="79"/>
    </i>
    <i>
      <x v="80"/>
    </i>
    <i>
      <x v="81"/>
    </i>
    <i>
      <x v="82"/>
    </i>
    <i>
      <x v="84"/>
    </i>
    <i>
      <x v="86"/>
    </i>
    <i>
      <x v="87"/>
    </i>
    <i>
      <x v="88"/>
    </i>
    <i>
      <x v="89"/>
    </i>
    <i>
      <x v="92"/>
    </i>
    <i>
      <x v="95"/>
    </i>
    <i>
      <x v="97"/>
    </i>
    <i>
      <x v="123"/>
    </i>
    <i>
      <x v="125"/>
    </i>
    <i>
      <x v="127"/>
    </i>
    <i>
      <x v="128"/>
    </i>
    <i>
      <x v="129"/>
    </i>
    <i>
      <x v="130"/>
    </i>
    <i>
      <x v="132"/>
    </i>
    <i>
      <x v="133"/>
    </i>
    <i>
      <x v="134"/>
    </i>
    <i>
      <x v="135"/>
    </i>
    <i>
      <x v="136"/>
    </i>
    <i>
      <x v="137"/>
    </i>
    <i>
      <x v="141"/>
    </i>
    <i>
      <x v="144"/>
    </i>
    <i>
      <x v="145"/>
    </i>
    <i>
      <x v="146"/>
    </i>
    <i>
      <x v="147"/>
    </i>
    <i>
      <x v="149"/>
    </i>
    <i>
      <x v="150"/>
    </i>
    <i>
      <x v="152"/>
    </i>
    <i>
      <x v="153"/>
    </i>
    <i t="grand">
      <x/>
    </i>
  </rowItems>
  <colFields count="1">
    <field x="-2"/>
  </colFields>
  <colItems count="2">
    <i>
      <x/>
    </i>
    <i i="1">
      <x v="1"/>
    </i>
  </colItems>
  <dataFields count="2">
    <dataField name="QTD." fld="6" baseField="0" baseItem="0" numFmtId="3"/>
    <dataField name="%" fld="6" showDataAs="percentOfTotal" baseField="0" baseItem="0" numFmtId="9"/>
  </dataFields>
  <formats count="114">
    <format dxfId="3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6">
      <pivotArea outline="0" collapsedLevelsAreSubtotals="1" fieldPosition="0"/>
    </format>
    <format dxfId="3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4">
      <pivotArea grandRow="1" outline="0" collapsedLevelsAreSubtotals="1" fieldPosition="0"/>
    </format>
    <format dxfId="333">
      <pivotArea dataOnly="0" labelOnly="1" grandRow="1" outline="0" fieldPosition="0"/>
    </format>
    <format dxfId="332">
      <pivotArea grandRow="1" outline="0" collapsedLevelsAreSubtotals="1" fieldPosition="0"/>
    </format>
    <format dxfId="331">
      <pivotArea dataOnly="0" labelOnly="1" grandRow="1" outline="0" fieldPosition="0"/>
    </format>
    <format dxfId="330">
      <pivotArea collapsedLevelsAreSubtotals="1" fieldPosition="0">
        <references count="1">
          <reference field="3" count="1">
            <x v="102"/>
          </reference>
        </references>
      </pivotArea>
    </format>
    <format dxfId="329">
      <pivotArea dataOnly="0" labelOnly="1" fieldPosition="0">
        <references count="1">
          <reference field="3" count="1">
            <x v="102"/>
          </reference>
        </references>
      </pivotArea>
    </format>
    <format dxfId="328">
      <pivotArea collapsedLevelsAreSubtotals="1" fieldPosition="0">
        <references count="1">
          <reference field="3" count="1">
            <x v="105"/>
          </reference>
        </references>
      </pivotArea>
    </format>
    <format dxfId="327">
      <pivotArea dataOnly="0" labelOnly="1" fieldPosition="0">
        <references count="1">
          <reference field="3" count="1">
            <x v="105"/>
          </reference>
        </references>
      </pivotArea>
    </format>
    <format dxfId="326">
      <pivotArea collapsedLevelsAreSubtotals="1" fieldPosition="0">
        <references count="1">
          <reference field="3" count="1">
            <x v="105"/>
          </reference>
        </references>
      </pivotArea>
    </format>
    <format dxfId="325">
      <pivotArea dataOnly="0" labelOnly="1" fieldPosition="0">
        <references count="1">
          <reference field="3" count="1">
            <x v="105"/>
          </reference>
        </references>
      </pivotArea>
    </format>
    <format dxfId="324">
      <pivotArea collapsedLevelsAreSubtotals="1" fieldPosition="0">
        <references count="1">
          <reference field="3" count="1">
            <x v="105"/>
          </reference>
        </references>
      </pivotArea>
    </format>
    <format dxfId="323">
      <pivotArea dataOnly="0" labelOnly="1" fieldPosition="0">
        <references count="1">
          <reference field="3" count="1">
            <x v="105"/>
          </reference>
        </references>
      </pivotArea>
    </format>
    <format dxfId="322">
      <pivotArea collapsedLevelsAreSubtotals="1" fieldPosition="0">
        <references count="1">
          <reference field="3" count="1">
            <x v="102"/>
          </reference>
        </references>
      </pivotArea>
    </format>
    <format dxfId="321">
      <pivotArea dataOnly="0" labelOnly="1" fieldPosition="0">
        <references count="1">
          <reference field="3" count="1">
            <x v="102"/>
          </reference>
        </references>
      </pivotArea>
    </format>
    <format dxfId="320">
      <pivotArea collapsedLevelsAreSubtotals="1" fieldPosition="0">
        <references count="1">
          <reference field="3" count="1">
            <x v="14"/>
          </reference>
        </references>
      </pivotArea>
    </format>
    <format dxfId="319">
      <pivotArea dataOnly="0" labelOnly="1" fieldPosition="0">
        <references count="1">
          <reference field="3" count="1">
            <x v="14"/>
          </reference>
        </references>
      </pivotArea>
    </format>
    <format dxfId="318">
      <pivotArea collapsedLevelsAreSubtotals="1" fieldPosition="0">
        <references count="1">
          <reference field="3" count="1">
            <x v="107"/>
          </reference>
        </references>
      </pivotArea>
    </format>
    <format dxfId="317">
      <pivotArea dataOnly="0" labelOnly="1" fieldPosition="0">
        <references count="1">
          <reference field="3" count="1">
            <x v="107"/>
          </reference>
        </references>
      </pivotArea>
    </format>
    <format dxfId="316">
      <pivotArea collapsedLevelsAreSubtotals="1" fieldPosition="0">
        <references count="1">
          <reference field="3" count="1">
            <x v="14"/>
          </reference>
        </references>
      </pivotArea>
    </format>
    <format dxfId="315">
      <pivotArea dataOnly="0" labelOnly="1" fieldPosition="0">
        <references count="1">
          <reference field="3" count="1">
            <x v="14"/>
          </reference>
        </references>
      </pivotArea>
    </format>
    <format dxfId="314">
      <pivotArea collapsedLevelsAreSubtotals="1" fieldPosition="0">
        <references count="1">
          <reference field="3" count="1">
            <x v="107"/>
          </reference>
        </references>
      </pivotArea>
    </format>
    <format dxfId="313">
      <pivotArea dataOnly="0" labelOnly="1" fieldPosition="0">
        <references count="1">
          <reference field="3" count="1">
            <x v="107"/>
          </reference>
        </references>
      </pivotArea>
    </format>
    <format dxfId="312">
      <pivotArea collapsedLevelsAreSubtotals="1" fieldPosition="0">
        <references count="1">
          <reference field="3" count="1">
            <x v="17"/>
          </reference>
        </references>
      </pivotArea>
    </format>
    <format dxfId="311">
      <pivotArea dataOnly="0" labelOnly="1" fieldPosition="0">
        <references count="1">
          <reference field="3" count="1">
            <x v="17"/>
          </reference>
        </references>
      </pivotArea>
    </format>
    <format dxfId="310">
      <pivotArea collapsedLevelsAreSubtotals="1" fieldPosition="0">
        <references count="1">
          <reference field="3" count="1">
            <x v="17"/>
          </reference>
        </references>
      </pivotArea>
    </format>
    <format dxfId="309">
      <pivotArea dataOnly="0" labelOnly="1" fieldPosition="0">
        <references count="1">
          <reference field="3" count="1">
            <x v="17"/>
          </reference>
        </references>
      </pivotArea>
    </format>
    <format dxfId="308">
      <pivotArea collapsedLevelsAreSubtotals="1" fieldPosition="0">
        <references count="1">
          <reference field="3" count="1">
            <x v="108"/>
          </reference>
        </references>
      </pivotArea>
    </format>
    <format dxfId="307">
      <pivotArea dataOnly="0" labelOnly="1" fieldPosition="0">
        <references count="1">
          <reference field="3" count="1">
            <x v="108"/>
          </reference>
        </references>
      </pivotArea>
    </format>
    <format dxfId="306">
      <pivotArea collapsedLevelsAreSubtotals="1" fieldPosition="0">
        <references count="1">
          <reference field="3" count="1">
            <x v="108"/>
          </reference>
        </references>
      </pivotArea>
    </format>
    <format dxfId="305">
      <pivotArea dataOnly="0" labelOnly="1" fieldPosition="0">
        <references count="1">
          <reference field="3" count="1">
            <x v="108"/>
          </reference>
        </references>
      </pivotArea>
    </format>
    <format dxfId="304">
      <pivotArea collapsedLevelsAreSubtotals="1" fieldPosition="0">
        <references count="1">
          <reference field="3" count="4">
            <x v="133"/>
            <x v="138"/>
            <x v="142"/>
            <x v="144"/>
          </reference>
        </references>
      </pivotArea>
    </format>
    <format dxfId="303">
      <pivotArea dataOnly="0" labelOnly="1" fieldPosition="0">
        <references count="1">
          <reference field="3" count="4">
            <x v="133"/>
            <x v="138"/>
            <x v="142"/>
            <x v="144"/>
          </reference>
        </references>
      </pivotArea>
    </format>
    <format action="blank">
      <pivotArea collapsedLevelsAreSubtotals="1" fieldPosition="0">
        <references count="1">
          <reference field="3" count="2">
            <x v="138"/>
            <x v="142"/>
          </reference>
        </references>
      </pivotArea>
    </format>
    <format action="blank">
      <pivotArea dataOnly="0" labelOnly="1" fieldPosition="0">
        <references count="1">
          <reference field="3" count="2">
            <x v="138"/>
            <x v="142"/>
          </reference>
        </references>
      </pivotArea>
    </format>
    <format dxfId="302">
      <pivotArea collapsedLevelsAreSubtotals="1" fieldPosition="0">
        <references count="1">
          <reference field="3" count="1">
            <x v="109"/>
          </reference>
        </references>
      </pivotArea>
    </format>
    <format dxfId="301">
      <pivotArea dataOnly="0" labelOnly="1" fieldPosition="0">
        <references count="1">
          <reference field="3" count="1">
            <x v="109"/>
          </reference>
        </references>
      </pivotArea>
    </format>
    <format dxfId="300">
      <pivotArea collapsedLevelsAreSubtotals="1" fieldPosition="0">
        <references count="1">
          <reference field="3" count="1">
            <x v="109"/>
          </reference>
        </references>
      </pivotArea>
    </format>
    <format dxfId="299">
      <pivotArea dataOnly="0" labelOnly="1" fieldPosition="0">
        <references count="1">
          <reference field="3" count="1">
            <x v="109"/>
          </reference>
        </references>
      </pivotArea>
    </format>
    <format dxfId="298">
      <pivotArea collapsedLevelsAreSubtotals="1" fieldPosition="0">
        <references count="1">
          <reference field="3" count="1">
            <x v="110"/>
          </reference>
        </references>
      </pivotArea>
    </format>
    <format dxfId="297">
      <pivotArea dataOnly="0" labelOnly="1" fieldPosition="0">
        <references count="1">
          <reference field="3" count="1">
            <x v="110"/>
          </reference>
        </references>
      </pivotArea>
    </format>
    <format dxfId="296">
      <pivotArea collapsedLevelsAreSubtotals="1" fieldPosition="0">
        <references count="1">
          <reference field="3" count="1">
            <x v="110"/>
          </reference>
        </references>
      </pivotArea>
    </format>
    <format dxfId="295">
      <pivotArea dataOnly="0" labelOnly="1" fieldPosition="0">
        <references count="1">
          <reference field="3" count="1">
            <x v="110"/>
          </reference>
        </references>
      </pivotArea>
    </format>
    <format dxfId="294">
      <pivotArea collapsedLevelsAreSubtotals="1" fieldPosition="0">
        <references count="1">
          <reference field="3" count="1">
            <x v="111"/>
          </reference>
        </references>
      </pivotArea>
    </format>
    <format dxfId="293">
      <pivotArea dataOnly="0" labelOnly="1" fieldPosition="0">
        <references count="1">
          <reference field="3" count="1">
            <x v="111"/>
          </reference>
        </references>
      </pivotArea>
    </format>
    <format dxfId="292">
      <pivotArea collapsedLevelsAreSubtotals="1" fieldPosition="0">
        <references count="1">
          <reference field="3" count="1">
            <x v="2"/>
          </reference>
        </references>
      </pivotArea>
    </format>
    <format dxfId="291">
      <pivotArea dataOnly="0" labelOnly="1" fieldPosition="0">
        <references count="1">
          <reference field="3" count="1">
            <x v="2"/>
          </reference>
        </references>
      </pivotArea>
    </format>
    <format dxfId="290">
      <pivotArea collapsedLevelsAreSubtotals="1" fieldPosition="0">
        <references count="1">
          <reference field="3" count="1">
            <x v="111"/>
          </reference>
        </references>
      </pivotArea>
    </format>
    <format dxfId="289">
      <pivotArea dataOnly="0" labelOnly="1" fieldPosition="0">
        <references count="1">
          <reference field="3" count="1">
            <x v="111"/>
          </reference>
        </references>
      </pivotArea>
    </format>
    <format dxfId="288">
      <pivotArea collapsedLevelsAreSubtotals="1" fieldPosition="0">
        <references count="1">
          <reference field="3" count="1">
            <x v="2"/>
          </reference>
        </references>
      </pivotArea>
    </format>
    <format dxfId="287">
      <pivotArea dataOnly="0" labelOnly="1" fieldPosition="0">
        <references count="1">
          <reference field="3" count="1">
            <x v="2"/>
          </reference>
        </references>
      </pivotArea>
    </format>
    <format dxfId="286">
      <pivotArea collapsedLevelsAreSubtotals="1" fieldPosition="0">
        <references count="1">
          <reference field="3" count="1">
            <x v="111"/>
          </reference>
        </references>
      </pivotArea>
    </format>
    <format dxfId="285">
      <pivotArea dataOnly="0" labelOnly="1" fieldPosition="0">
        <references count="1">
          <reference field="3" count="1">
            <x v="111"/>
          </reference>
        </references>
      </pivotArea>
    </format>
    <format dxfId="284">
      <pivotArea collapsedLevelsAreSubtotals="1" fieldPosition="0">
        <references count="1">
          <reference field="3" count="1">
            <x v="2"/>
          </reference>
        </references>
      </pivotArea>
    </format>
    <format dxfId="283">
      <pivotArea dataOnly="0" labelOnly="1" fieldPosition="0">
        <references count="1">
          <reference field="3" count="1">
            <x v="2"/>
          </reference>
        </references>
      </pivotArea>
    </format>
    <format dxfId="282">
      <pivotArea dataOnly="0" labelOnly="1" fieldPosition="0">
        <references count="1">
          <reference field="3" count="1">
            <x v="53"/>
          </reference>
        </references>
      </pivotArea>
    </format>
    <format dxfId="281">
      <pivotArea collapsedLevelsAreSubtotals="1" fieldPosition="0">
        <references count="1">
          <reference field="3" count="1">
            <x v="53"/>
          </reference>
        </references>
      </pivotArea>
    </format>
    <format dxfId="280">
      <pivotArea dataOnly="0" labelOnly="1" fieldPosition="0">
        <references count="1">
          <reference field="3" count="1">
            <x v="53"/>
          </reference>
        </references>
      </pivotArea>
    </format>
    <format dxfId="279">
      <pivotArea collapsedLevelsAreSubtotals="1" fieldPosition="0">
        <references count="1">
          <reference field="3" count="1">
            <x v="53"/>
          </reference>
        </references>
      </pivotArea>
    </format>
    <format dxfId="278">
      <pivotArea dataOnly="0" labelOnly="1" fieldPosition="0">
        <references count="1">
          <reference field="3" count="1">
            <x v="53"/>
          </reference>
        </references>
      </pivotArea>
    </format>
    <format dxfId="27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7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action="blank">
      <pivotArea collapsedLevelsAreSubtotals="1" fieldPosition="0">
        <references count="1">
          <reference field="3" count="8">
            <x v="130"/>
            <x v="133"/>
            <x v="137"/>
            <x v="139"/>
            <x v="141"/>
            <x v="142"/>
            <x v="144"/>
            <x v="147"/>
          </reference>
        </references>
      </pivotArea>
    </format>
    <format action="blank">
      <pivotArea dataOnly="0" labelOnly="1" fieldPosition="0">
        <references count="1">
          <reference field="3" count="8">
            <x v="130"/>
            <x v="133"/>
            <x v="137"/>
            <x v="139"/>
            <x v="141"/>
            <x v="142"/>
            <x v="144"/>
            <x v="147"/>
          </reference>
        </references>
      </pivotArea>
    </format>
    <format dxfId="275">
      <pivotArea collapsedLevelsAreSubtotals="1" fieldPosition="0">
        <references count="1">
          <reference field="3" count="1">
            <x v="112"/>
          </reference>
        </references>
      </pivotArea>
    </format>
    <format dxfId="274">
      <pivotArea dataOnly="0" labelOnly="1" fieldPosition="0">
        <references count="1">
          <reference field="3" count="1">
            <x v="112"/>
          </reference>
        </references>
      </pivotArea>
    </format>
    <format dxfId="273">
      <pivotArea collapsedLevelsAreSubtotals="1" fieldPosition="0">
        <references count="1">
          <reference field="3" count="1">
            <x v="112"/>
          </reference>
        </references>
      </pivotArea>
    </format>
    <format dxfId="272">
      <pivotArea dataOnly="0" labelOnly="1" fieldPosition="0">
        <references count="1">
          <reference field="3" count="1">
            <x v="112"/>
          </reference>
        </references>
      </pivotArea>
    </format>
    <format dxfId="271">
      <pivotArea collapsedLevelsAreSubtotals="1" fieldPosition="0">
        <references count="1">
          <reference field="3" count="1">
            <x v="16"/>
          </reference>
        </references>
      </pivotArea>
    </format>
    <format dxfId="270">
      <pivotArea dataOnly="0" labelOnly="1" fieldPosition="0">
        <references count="1">
          <reference field="3" count="1">
            <x v="16"/>
          </reference>
        </references>
      </pivotArea>
    </format>
    <format dxfId="269">
      <pivotArea collapsedLevelsAreSubtotals="1" fieldPosition="0">
        <references count="1">
          <reference field="3" count="1">
            <x v="16"/>
          </reference>
        </references>
      </pivotArea>
    </format>
    <format dxfId="268">
      <pivotArea dataOnly="0" labelOnly="1" fieldPosition="0">
        <references count="1">
          <reference field="3" count="1">
            <x v="16"/>
          </reference>
        </references>
      </pivotArea>
    </format>
    <format dxfId="267">
      <pivotArea collapsedLevelsAreSubtotals="1" fieldPosition="0">
        <references count="1">
          <reference field="3" count="2">
            <x v="37"/>
            <x v="38"/>
          </reference>
        </references>
      </pivotArea>
    </format>
    <format dxfId="266">
      <pivotArea dataOnly="0" labelOnly="1" fieldPosition="0">
        <references count="1">
          <reference field="3" count="2">
            <x v="37"/>
            <x v="38"/>
          </reference>
        </references>
      </pivotArea>
    </format>
    <format dxfId="265">
      <pivotArea collapsedLevelsAreSubtotals="1" fieldPosition="0">
        <references count="1">
          <reference field="3" count="1">
            <x v="41"/>
          </reference>
        </references>
      </pivotArea>
    </format>
    <format dxfId="264">
      <pivotArea dataOnly="0" labelOnly="1" fieldPosition="0">
        <references count="1">
          <reference field="3" count="1">
            <x v="41"/>
          </reference>
        </references>
      </pivotArea>
    </format>
    <format dxfId="263">
      <pivotArea collapsedLevelsAreSubtotals="1" fieldPosition="0">
        <references count="1">
          <reference field="3" count="8">
            <x v="125"/>
            <x v="130"/>
            <x v="133"/>
            <x v="137"/>
            <x v="139"/>
            <x v="141"/>
            <x v="142"/>
            <x v="144"/>
          </reference>
        </references>
      </pivotArea>
    </format>
    <format dxfId="262">
      <pivotArea dataOnly="0" labelOnly="1" fieldPosition="0">
        <references count="1">
          <reference field="3" count="8">
            <x v="125"/>
            <x v="130"/>
            <x v="133"/>
            <x v="137"/>
            <x v="139"/>
            <x v="141"/>
            <x v="142"/>
            <x v="144"/>
          </reference>
        </references>
      </pivotArea>
    </format>
    <format dxfId="261">
      <pivotArea dataOnly="0" fieldPosition="0">
        <references count="1">
          <reference field="3" count="8">
            <x v="125"/>
            <x v="130"/>
            <x v="133"/>
            <x v="137"/>
            <x v="139"/>
            <x v="141"/>
            <x v="142"/>
            <x v="144"/>
          </reference>
        </references>
      </pivotArea>
    </format>
    <format dxfId="260">
      <pivotArea collapsedLevelsAreSubtotals="1" fieldPosition="0">
        <references count="1">
          <reference field="3" count="10">
            <x v="125"/>
            <x v="126"/>
            <x v="130"/>
            <x v="133"/>
            <x v="137"/>
            <x v="139"/>
            <x v="141"/>
            <x v="142"/>
            <x v="144"/>
            <x v="147"/>
          </reference>
        </references>
      </pivotArea>
    </format>
    <format dxfId="259">
      <pivotArea dataOnly="0" labelOnly="1" fieldPosition="0">
        <references count="1">
          <reference field="3" count="10">
            <x v="125"/>
            <x v="126"/>
            <x v="130"/>
            <x v="133"/>
            <x v="137"/>
            <x v="139"/>
            <x v="141"/>
            <x v="142"/>
            <x v="144"/>
            <x v="147"/>
          </reference>
        </references>
      </pivotArea>
    </format>
    <format dxfId="258">
      <pivotArea collapsedLevelsAreSubtotals="1" fieldPosition="0">
        <references count="1">
          <reference field="3" count="1">
            <x v="0"/>
          </reference>
        </references>
      </pivotArea>
    </format>
    <format dxfId="257">
      <pivotArea dataOnly="0" labelOnly="1" fieldPosition="0">
        <references count="1">
          <reference field="3" count="1">
            <x v="0"/>
          </reference>
        </references>
      </pivotArea>
    </format>
    <format dxfId="256">
      <pivotArea collapsedLevelsAreSubtotals="1" fieldPosition="0">
        <references count="1">
          <reference field="3" count="1">
            <x v="94"/>
          </reference>
        </references>
      </pivotArea>
    </format>
    <format dxfId="255">
      <pivotArea dataOnly="0" labelOnly="1" fieldPosition="0">
        <references count="1">
          <reference field="3" count="1">
            <x v="94"/>
          </reference>
        </references>
      </pivotArea>
    </format>
    <format dxfId="254">
      <pivotArea collapsedLevelsAreSubtotals="1" fieldPosition="0">
        <references count="1">
          <reference field="3" count="1">
            <x v="15"/>
          </reference>
        </references>
      </pivotArea>
    </format>
    <format dxfId="253">
      <pivotArea dataOnly="0" labelOnly="1" fieldPosition="0">
        <references count="1">
          <reference field="3" count="1">
            <x v="15"/>
          </reference>
        </references>
      </pivotArea>
    </format>
    <format dxfId="252">
      <pivotArea collapsedLevelsAreSubtotals="1" fieldPosition="0">
        <references count="1">
          <reference field="3" count="1">
            <x v="15"/>
          </reference>
        </references>
      </pivotArea>
    </format>
    <format dxfId="251">
      <pivotArea dataOnly="0" labelOnly="1" fieldPosition="0">
        <references count="1">
          <reference field="3" count="1">
            <x v="15"/>
          </reference>
        </references>
      </pivotArea>
    </format>
    <format dxfId="250">
      <pivotArea collapsedLevelsAreSubtotals="1" fieldPosition="0">
        <references count="1">
          <reference field="3" count="1">
            <x v="15"/>
          </reference>
        </references>
      </pivotArea>
    </format>
    <format dxfId="249">
      <pivotArea dataOnly="0" labelOnly="1" fieldPosition="0">
        <references count="1">
          <reference field="3" count="1">
            <x v="15"/>
          </reference>
        </references>
      </pivotArea>
    </format>
    <format dxfId="248">
      <pivotArea dataOnly="0" fieldPosition="0">
        <references count="1">
          <reference field="3" count="1">
            <x v="121"/>
          </reference>
        </references>
      </pivotArea>
    </format>
    <format dxfId="247">
      <pivotArea dataOnly="0" fieldPosition="0">
        <references count="1">
          <reference field="3" count="1">
            <x v="121"/>
          </reference>
        </references>
      </pivotArea>
    </format>
    <format dxfId="246">
      <pivotArea collapsedLevelsAreSubtotals="1" fieldPosition="0">
        <references count="1">
          <reference field="3" count="1">
            <x v="122"/>
          </reference>
        </references>
      </pivotArea>
    </format>
    <format dxfId="245">
      <pivotArea dataOnly="0" labelOnly="1" fieldPosition="0">
        <references count="1">
          <reference field="3" count="1">
            <x v="122"/>
          </reference>
        </references>
      </pivotArea>
    </format>
    <format dxfId="244">
      <pivotArea collapsedLevelsAreSubtotals="1" fieldPosition="0">
        <references count="1">
          <reference field="3" count="1">
            <x v="122"/>
          </reference>
        </references>
      </pivotArea>
    </format>
    <format dxfId="243">
      <pivotArea dataOnly="0" labelOnly="1" fieldPosition="0">
        <references count="1">
          <reference field="3" count="1">
            <x v="122"/>
          </reference>
        </references>
      </pivotArea>
    </format>
    <format dxfId="242">
      <pivotArea collapsedLevelsAreSubtotals="1" fieldPosition="0">
        <references count="1">
          <reference field="3" count="1">
            <x v="95"/>
          </reference>
        </references>
      </pivotArea>
    </format>
    <format dxfId="241">
      <pivotArea dataOnly="0" labelOnly="1" fieldPosition="0">
        <references count="1">
          <reference field="3" count="1">
            <x v="95"/>
          </reference>
        </references>
      </pivotArea>
    </format>
    <format dxfId="240">
      <pivotArea collapsedLevelsAreSubtotals="1" fieldPosition="0">
        <references count="1">
          <reference field="3" count="1">
            <x v="95"/>
          </reference>
        </references>
      </pivotArea>
    </format>
    <format dxfId="239">
      <pivotArea dataOnly="0" labelOnly="1" fieldPosition="0">
        <references count="1">
          <reference field="3" count="1">
            <x v="95"/>
          </reference>
        </references>
      </pivotArea>
    </format>
    <format dxfId="238">
      <pivotArea collapsedLevelsAreSubtotals="1" fieldPosition="0">
        <references count="1">
          <reference field="3" count="1">
            <x v="160"/>
          </reference>
        </references>
      </pivotArea>
    </format>
    <format dxfId="237">
      <pivotArea dataOnly="0" labelOnly="1" fieldPosition="0">
        <references count="1">
          <reference field="3" count="1">
            <x v="160"/>
          </reference>
        </references>
      </pivotArea>
    </format>
    <format dxfId="236">
      <pivotArea collapsedLevelsAreSubtotals="1" fieldPosition="0">
        <references count="1">
          <reference field="3" count="1">
            <x v="160"/>
          </reference>
        </references>
      </pivotArea>
    </format>
    <format dxfId="235">
      <pivotArea dataOnly="0" labelOnly="1" fieldPosition="0">
        <references count="1">
          <reference field="3" count="1">
            <x v="160"/>
          </reference>
        </references>
      </pivotArea>
    </format>
    <format dxfId="234">
      <pivotArea dataOnly="0" fieldPosition="0">
        <references count="1">
          <reference field="3" count="1">
            <x v="31"/>
          </reference>
        </references>
      </pivotArea>
    </format>
    <format dxfId="233">
      <pivotArea dataOnly="0" fieldPosition="0">
        <references count="1">
          <reference field="3" count="1">
            <x v="31"/>
          </reference>
        </references>
      </pivotArea>
    </format>
    <format dxfId="3">
      <pivotArea collapsedLevelsAreSubtotals="1" fieldPosition="0">
        <references count="1">
          <reference field="3" count="1">
            <x v="123"/>
          </reference>
        </references>
      </pivotArea>
    </format>
    <format dxfId="2">
      <pivotArea dataOnly="0" labelOnly="1" fieldPosition="0">
        <references count="1">
          <reference field="3" count="1">
            <x v="123"/>
          </reference>
        </references>
      </pivotArea>
    </format>
    <format dxfId="1">
      <pivotArea collapsedLevelsAreSubtotals="1" fieldPosition="0">
        <references count="1">
          <reference field="3" count="1">
            <x v="123"/>
          </reference>
        </references>
      </pivotArea>
    </format>
    <format dxfId="0">
      <pivotArea dataOnly="0" labelOnly="1" fieldPosition="0">
        <references count="1">
          <reference field="3" count="1">
            <x v="123"/>
          </reference>
        </references>
      </pivotArea>
    </format>
  </formats>
  <pivotTableStyleInfo name="PivotStyleMedium14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42" displayName="Tabela42" ref="A1:N92" totalsRowShown="0" headerRowDxfId="173">
  <autoFilter ref="A1:N92"/>
  <tableColumns count="14">
    <tableColumn id="1" name="DATA" dataDxfId="172"/>
    <tableColumn id="2" name="REFERENCIA" dataDxfId="171"/>
    <tableColumn id="3" name="PROJETO" dataDxfId="170"/>
    <tableColumn id="15" name="STATUS" dataDxfId="169"/>
    <tableColumn id="4" name="FAMILIA" dataDxfId="168"/>
    <tableColumn id="5" name="DCO" dataDxfId="167"/>
    <tableColumn id="6" name="QTD" dataDxfId="166"/>
    <tableColumn id="7" name="FABRICA" dataDxfId="165"/>
    <tableColumn id="8" name="NOMEPROMOCAO" dataDxfId="164"/>
    <tableColumn id="9" name="GM" dataDxfId="163"/>
    <tableColumn id="10" name="PRIORIDADE" dataDxfId="162"/>
    <tableColumn id="11" name="DT_ENTREGA_CD" dataDxfId="161"/>
    <tableColumn id="12" name="COLLAB" dataDxfId="160"/>
    <tableColumn id="14" name="OBSERVAÇÃO CASSIO" dataDxfId="159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showGridLines="0" tabSelected="1" topLeftCell="J57" zoomScale="90" zoomScaleNormal="90" workbookViewId="0">
      <selection activeCell="P1" sqref="P1:Z93"/>
    </sheetView>
  </sheetViews>
  <sheetFormatPr defaultRowHeight="12" x14ac:dyDescent="0.2"/>
  <cols>
    <col min="1" max="1" width="10.28515625" style="3" bestFit="1" customWidth="1"/>
    <col min="2" max="2" width="14.85546875" style="3" bestFit="1" customWidth="1"/>
    <col min="3" max="3" width="12.5703125" style="3" bestFit="1" customWidth="1"/>
    <col min="4" max="4" width="37.5703125" style="3" bestFit="1" customWidth="1"/>
    <col min="5" max="5" width="12.5703125" style="3" bestFit="1" customWidth="1"/>
    <col min="6" max="7" width="9.28515625" style="3" bestFit="1" customWidth="1"/>
    <col min="8" max="8" width="12.5703125" style="3" bestFit="1" customWidth="1"/>
    <col min="9" max="9" width="20.7109375" style="3" bestFit="1" customWidth="1"/>
    <col min="10" max="10" width="8.85546875" style="3" bestFit="1" customWidth="1"/>
    <col min="11" max="11" width="15.28515625" style="3" bestFit="1" customWidth="1"/>
    <col min="12" max="12" width="18.42578125" style="22" bestFit="1" customWidth="1"/>
    <col min="13" max="13" width="20.7109375" style="3" hidden="1" customWidth="1"/>
    <col min="14" max="14" width="55.140625" style="7" bestFit="1" customWidth="1"/>
    <col min="15" max="15" width="9.140625" style="3"/>
    <col min="16" max="16" width="49.28515625" style="1" customWidth="1"/>
    <col min="17" max="17" width="10.7109375" style="5" customWidth="1"/>
    <col min="18" max="18" width="7.5703125" style="4" customWidth="1"/>
    <col min="19" max="19" width="7.42578125" style="3" customWidth="1"/>
    <col min="20" max="20" width="45.42578125" style="3" customWidth="1"/>
    <col min="21" max="21" width="10.7109375" style="5" customWidth="1"/>
    <col min="22" max="22" width="7.5703125" style="4" customWidth="1"/>
    <col min="23" max="23" width="2.140625" style="3" hidden="1" customWidth="1"/>
    <col min="24" max="24" width="28.85546875" style="3" hidden="1" customWidth="1"/>
    <col min="25" max="25" width="7.140625" style="5" hidden="1" customWidth="1"/>
    <col min="26" max="26" width="5.85546875" style="4" hidden="1" customWidth="1"/>
    <col min="27" max="27" width="7.42578125" style="3" customWidth="1"/>
    <col min="28" max="28" width="12.7109375" style="3" bestFit="1" customWidth="1"/>
    <col min="29" max="29" width="13.85546875" style="3" bestFit="1" customWidth="1"/>
    <col min="30" max="16384" width="9.140625" style="3"/>
  </cols>
  <sheetData>
    <row r="1" spans="1:29" s="18" customFormat="1" ht="21" x14ac:dyDescent="0.25">
      <c r="A1" s="19" t="s">
        <v>4</v>
      </c>
      <c r="B1" s="20" t="s">
        <v>5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10</v>
      </c>
      <c r="H1" s="20" t="s">
        <v>11</v>
      </c>
      <c r="I1" s="20" t="s">
        <v>12</v>
      </c>
      <c r="J1" s="20" t="s">
        <v>13</v>
      </c>
      <c r="K1" s="20" t="s">
        <v>14</v>
      </c>
      <c r="L1" s="19" t="s">
        <v>15</v>
      </c>
      <c r="M1" s="19" t="s">
        <v>16</v>
      </c>
      <c r="N1" s="21" t="s">
        <v>20</v>
      </c>
      <c r="P1" s="49" t="s">
        <v>21</v>
      </c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9" ht="12.75" customHeight="1" x14ac:dyDescent="0.25">
      <c r="A2" s="51">
        <v>44832</v>
      </c>
      <c r="B2" s="52" t="s">
        <v>154</v>
      </c>
      <c r="C2" s="52">
        <v>236045</v>
      </c>
      <c r="D2" s="52" t="s">
        <v>175</v>
      </c>
      <c r="E2" s="52">
        <v>2471</v>
      </c>
      <c r="F2" s="52">
        <v>120</v>
      </c>
      <c r="G2" s="52">
        <v>2000</v>
      </c>
      <c r="H2" s="52">
        <v>24</v>
      </c>
      <c r="I2" s="52" t="s">
        <v>32</v>
      </c>
      <c r="J2" s="52">
        <v>120210</v>
      </c>
      <c r="K2" s="52" t="s">
        <v>1</v>
      </c>
      <c r="L2" s="51">
        <v>44855</v>
      </c>
      <c r="M2" s="51" t="e">
        <v>#N/A</v>
      </c>
      <c r="N2" s="53" t="s">
        <v>203</v>
      </c>
      <c r="P2" s="16"/>
      <c r="Q2" s="16"/>
      <c r="R2" s="16"/>
      <c r="S2" s="16"/>
      <c r="T2" s="16"/>
      <c r="U2" s="16"/>
      <c r="V2" s="16"/>
      <c r="W2" s="16"/>
      <c r="X2"/>
      <c r="Y2"/>
      <c r="Z2" s="16"/>
    </row>
    <row r="3" spans="1:29" ht="15" customHeight="1" x14ac:dyDescent="0.3">
      <c r="A3" s="51">
        <v>44832</v>
      </c>
      <c r="B3" s="52" t="s">
        <v>33</v>
      </c>
      <c r="C3" s="52">
        <v>236162</v>
      </c>
      <c r="D3" s="52" t="s">
        <v>34</v>
      </c>
      <c r="E3" s="52">
        <v>2466</v>
      </c>
      <c r="F3" s="52">
        <v>105</v>
      </c>
      <c r="G3" s="52">
        <v>2037</v>
      </c>
      <c r="H3" s="52">
        <v>24</v>
      </c>
      <c r="I3" s="52" t="s">
        <v>0</v>
      </c>
      <c r="J3" s="52">
        <v>105403</v>
      </c>
      <c r="K3" s="52" t="s">
        <v>1</v>
      </c>
      <c r="L3" s="51">
        <v>44862</v>
      </c>
      <c r="M3" s="51" t="e">
        <v>#N/A</v>
      </c>
      <c r="N3" s="53" t="s">
        <v>204</v>
      </c>
      <c r="P3" s="50" t="s">
        <v>22</v>
      </c>
      <c r="Q3" s="50"/>
      <c r="R3" s="50"/>
      <c r="S3" s="17"/>
      <c r="T3" s="50" t="s">
        <v>23</v>
      </c>
      <c r="U3" s="50"/>
      <c r="V3" s="50"/>
      <c r="W3" s="17"/>
      <c r="X3" s="50" t="s">
        <v>24</v>
      </c>
      <c r="Y3" s="50"/>
      <c r="Z3" s="50"/>
    </row>
    <row r="4" spans="1:29" ht="15" x14ac:dyDescent="0.25">
      <c r="A4" s="51">
        <v>44832</v>
      </c>
      <c r="B4" s="52" t="s">
        <v>35</v>
      </c>
      <c r="C4" s="52">
        <v>236205</v>
      </c>
      <c r="D4" s="52" t="s">
        <v>155</v>
      </c>
      <c r="E4" s="52">
        <v>2466</v>
      </c>
      <c r="F4" s="52">
        <v>110</v>
      </c>
      <c r="G4" s="52">
        <v>844</v>
      </c>
      <c r="H4" s="52">
        <v>24</v>
      </c>
      <c r="I4" s="52" t="s">
        <v>0</v>
      </c>
      <c r="J4" s="52">
        <v>110290</v>
      </c>
      <c r="K4" s="52" t="s">
        <v>1</v>
      </c>
      <c r="L4" s="51">
        <v>44848</v>
      </c>
      <c r="M4" s="51" t="e">
        <v>#N/A</v>
      </c>
      <c r="N4" s="53" t="s">
        <v>118</v>
      </c>
      <c r="P4" s="10" t="s">
        <v>8</v>
      </c>
      <c r="Q4" s="11" t="s">
        <v>17</v>
      </c>
      <c r="R4" s="12" t="s">
        <v>18</v>
      </c>
      <c r="T4" s="8" t="s">
        <v>7</v>
      </c>
      <c r="U4" s="11" t="s">
        <v>17</v>
      </c>
      <c r="V4" s="12" t="s">
        <v>18</v>
      </c>
      <c r="X4" s="8" t="s">
        <v>16</v>
      </c>
      <c r="Y4" s="11" t="s">
        <v>17</v>
      </c>
      <c r="Z4" s="12" t="s">
        <v>18</v>
      </c>
    </row>
    <row r="5" spans="1:29" ht="15" x14ac:dyDescent="0.25">
      <c r="A5" s="51">
        <v>44832</v>
      </c>
      <c r="B5" s="52" t="s">
        <v>36</v>
      </c>
      <c r="C5" s="52">
        <v>236354</v>
      </c>
      <c r="D5" s="52" t="s">
        <v>25</v>
      </c>
      <c r="E5" s="52">
        <v>2475</v>
      </c>
      <c r="F5" s="52">
        <v>106</v>
      </c>
      <c r="G5" s="52">
        <v>5574</v>
      </c>
      <c r="H5" s="52">
        <v>24</v>
      </c>
      <c r="I5" s="52" t="s">
        <v>32</v>
      </c>
      <c r="J5" s="52">
        <v>106200</v>
      </c>
      <c r="K5" s="52" t="s">
        <v>1</v>
      </c>
      <c r="L5" s="51">
        <v>44848</v>
      </c>
      <c r="M5" s="51" t="e">
        <v>#N/A</v>
      </c>
      <c r="N5" s="53" t="s">
        <v>220</v>
      </c>
      <c r="P5" s="2">
        <v>2459</v>
      </c>
      <c r="Q5" s="11">
        <v>2000</v>
      </c>
      <c r="R5" s="6">
        <v>8.5684663302115563E-3</v>
      </c>
      <c r="T5" s="2" t="s">
        <v>53</v>
      </c>
      <c r="U5" s="11">
        <v>1645</v>
      </c>
      <c r="V5" s="6">
        <v>7.0475635565990045E-3</v>
      </c>
      <c r="X5" s="2" t="s">
        <v>3</v>
      </c>
      <c r="Y5" s="11">
        <v>11000</v>
      </c>
      <c r="Z5" s="6">
        <v>0.20298573563875921</v>
      </c>
      <c r="AC5"/>
    </row>
    <row r="6" spans="1:29" ht="15" x14ac:dyDescent="0.25">
      <c r="A6" s="51">
        <v>44832</v>
      </c>
      <c r="B6" s="52" t="s">
        <v>37</v>
      </c>
      <c r="C6" s="52">
        <v>236672</v>
      </c>
      <c r="D6" s="52" t="s">
        <v>130</v>
      </c>
      <c r="E6" s="52">
        <v>2479</v>
      </c>
      <c r="F6" s="52">
        <v>120</v>
      </c>
      <c r="G6" s="52">
        <v>2658</v>
      </c>
      <c r="H6" s="52">
        <v>24</v>
      </c>
      <c r="I6" s="52" t="s">
        <v>32</v>
      </c>
      <c r="J6" s="52">
        <v>120310</v>
      </c>
      <c r="K6" s="52" t="s">
        <v>1</v>
      </c>
      <c r="L6" s="51">
        <v>44848</v>
      </c>
      <c r="M6" s="51" t="e">
        <v>#N/A</v>
      </c>
      <c r="N6" s="53"/>
      <c r="P6" s="9" t="s">
        <v>164</v>
      </c>
      <c r="Q6" s="11">
        <v>2000</v>
      </c>
      <c r="R6" s="6">
        <v>8.5684663302115563E-3</v>
      </c>
      <c r="T6" s="2" t="s">
        <v>182</v>
      </c>
      <c r="U6" s="11">
        <v>2476</v>
      </c>
      <c r="V6" s="6">
        <v>1.0607761316801906E-2</v>
      </c>
      <c r="X6" s="9" t="s">
        <v>25</v>
      </c>
      <c r="Y6" s="11">
        <v>4000</v>
      </c>
      <c r="Z6" s="6">
        <v>7.3812994777730623E-2</v>
      </c>
      <c r="AC6"/>
    </row>
    <row r="7" spans="1:29" ht="15" x14ac:dyDescent="0.25">
      <c r="A7" s="51">
        <v>44832</v>
      </c>
      <c r="B7" s="52" t="s">
        <v>39</v>
      </c>
      <c r="C7" s="52">
        <v>236707</v>
      </c>
      <c r="D7" s="52" t="s">
        <v>176</v>
      </c>
      <c r="E7" s="52">
        <v>2475</v>
      </c>
      <c r="F7" s="52">
        <v>120</v>
      </c>
      <c r="G7" s="52">
        <v>5005</v>
      </c>
      <c r="H7" s="52">
        <v>24</v>
      </c>
      <c r="I7" s="52" t="s">
        <v>32</v>
      </c>
      <c r="J7" s="52">
        <v>120060</v>
      </c>
      <c r="K7" s="52" t="s">
        <v>1</v>
      </c>
      <c r="L7" s="51">
        <v>44855</v>
      </c>
      <c r="M7" s="51" t="e">
        <v>#N/A</v>
      </c>
      <c r="N7" s="53" t="s">
        <v>129</v>
      </c>
      <c r="P7" s="2">
        <v>2462</v>
      </c>
      <c r="Q7" s="11">
        <v>3069</v>
      </c>
      <c r="R7" s="6">
        <v>1.3148311583709632E-2</v>
      </c>
      <c r="T7" s="2" t="s">
        <v>131</v>
      </c>
      <c r="U7" s="11">
        <v>2500</v>
      </c>
      <c r="V7" s="6">
        <v>1.0710582912764444E-2</v>
      </c>
      <c r="X7" s="9" t="s">
        <v>28</v>
      </c>
      <c r="Y7" s="11">
        <v>7000</v>
      </c>
      <c r="Z7" s="6">
        <v>0.12917274086102859</v>
      </c>
      <c r="AC7"/>
    </row>
    <row r="8" spans="1:29" ht="15" x14ac:dyDescent="0.25">
      <c r="A8" s="51">
        <v>44832</v>
      </c>
      <c r="B8" s="52" t="s">
        <v>156</v>
      </c>
      <c r="C8" s="52">
        <v>236712</v>
      </c>
      <c r="D8" s="52" t="s">
        <v>134</v>
      </c>
      <c r="E8" s="52">
        <v>2476</v>
      </c>
      <c r="F8" s="52">
        <v>125</v>
      </c>
      <c r="G8" s="52">
        <v>4000</v>
      </c>
      <c r="H8" s="52">
        <v>24</v>
      </c>
      <c r="I8" s="52" t="s">
        <v>32</v>
      </c>
      <c r="J8" s="52">
        <v>125250</v>
      </c>
      <c r="K8" s="52" t="s">
        <v>1</v>
      </c>
      <c r="L8" s="51">
        <v>44855</v>
      </c>
      <c r="M8" s="51" t="e">
        <v>#N/A</v>
      </c>
      <c r="N8" s="53" t="s">
        <v>168</v>
      </c>
      <c r="P8" s="9" t="s">
        <v>46</v>
      </c>
      <c r="Q8" s="11">
        <v>3069</v>
      </c>
      <c r="R8" s="6">
        <v>1.3148311583709632E-2</v>
      </c>
      <c r="T8" s="2" t="s">
        <v>158</v>
      </c>
      <c r="U8" s="11">
        <v>3069</v>
      </c>
      <c r="V8" s="6">
        <v>1.3148311583709632E-2</v>
      </c>
      <c r="X8" s="2" t="s">
        <v>2</v>
      </c>
      <c r="Y8" s="11">
        <v>43191</v>
      </c>
      <c r="Z8" s="6">
        <v>0.79701426436124079</v>
      </c>
      <c r="AC8"/>
    </row>
    <row r="9" spans="1:29" ht="15" x14ac:dyDescent="0.25">
      <c r="A9" s="51">
        <v>44832</v>
      </c>
      <c r="B9" s="52" t="s">
        <v>157</v>
      </c>
      <c r="C9" s="52">
        <v>236713</v>
      </c>
      <c r="D9" s="52" t="s">
        <v>134</v>
      </c>
      <c r="E9" s="52">
        <v>2476</v>
      </c>
      <c r="F9" s="52">
        <v>125</v>
      </c>
      <c r="G9" s="52">
        <v>4000</v>
      </c>
      <c r="H9" s="52">
        <v>24</v>
      </c>
      <c r="I9" s="52" t="s">
        <v>32</v>
      </c>
      <c r="J9" s="52">
        <v>125250</v>
      </c>
      <c r="K9" s="52" t="s">
        <v>1</v>
      </c>
      <c r="L9" s="51">
        <v>44855</v>
      </c>
      <c r="M9" s="51" t="e">
        <v>#N/A</v>
      </c>
      <c r="N9" s="53" t="s">
        <v>169</v>
      </c>
      <c r="P9" s="2">
        <v>2466</v>
      </c>
      <c r="Q9" s="11">
        <v>26444</v>
      </c>
      <c r="R9" s="6">
        <v>0.11329226181805718</v>
      </c>
      <c r="T9" s="2" t="s">
        <v>187</v>
      </c>
      <c r="U9" s="11">
        <v>2500</v>
      </c>
      <c r="V9" s="6">
        <v>1.0710582912764444E-2</v>
      </c>
      <c r="X9" s="9" t="s">
        <v>25</v>
      </c>
      <c r="Y9" s="11">
        <v>6490</v>
      </c>
      <c r="Z9" s="6">
        <v>0.11976158402686793</v>
      </c>
      <c r="AC9"/>
    </row>
    <row r="10" spans="1:29" ht="15.75" thickBot="1" x14ac:dyDescent="0.3">
      <c r="A10" s="51">
        <v>44832</v>
      </c>
      <c r="B10" s="52" t="s">
        <v>132</v>
      </c>
      <c r="C10" s="52">
        <v>237328</v>
      </c>
      <c r="D10" s="52" t="s">
        <v>158</v>
      </c>
      <c r="E10" s="52">
        <v>2480</v>
      </c>
      <c r="F10" s="52">
        <v>230</v>
      </c>
      <c r="G10" s="52">
        <v>1200</v>
      </c>
      <c r="H10" s="52">
        <v>24</v>
      </c>
      <c r="I10" s="52" t="s">
        <v>133</v>
      </c>
      <c r="J10" s="52">
        <v>230325</v>
      </c>
      <c r="K10" s="52" t="s">
        <v>1</v>
      </c>
      <c r="L10" s="51">
        <v>44848</v>
      </c>
      <c r="M10" s="51" t="e">
        <v>#N/A</v>
      </c>
      <c r="N10" s="53" t="s">
        <v>170</v>
      </c>
      <c r="P10" s="9" t="s">
        <v>182</v>
      </c>
      <c r="Q10" s="11">
        <v>2476</v>
      </c>
      <c r="R10" s="6">
        <v>1.0607761316801906E-2</v>
      </c>
      <c r="T10" s="2" t="s">
        <v>134</v>
      </c>
      <c r="U10" s="11">
        <v>13450</v>
      </c>
      <c r="V10" s="6">
        <v>5.762293607067271E-2</v>
      </c>
      <c r="X10" s="9" t="s">
        <v>29</v>
      </c>
      <c r="Y10" s="11">
        <v>4407</v>
      </c>
      <c r="Z10" s="6">
        <v>8.132346699636471E-2</v>
      </c>
      <c r="AC10"/>
    </row>
    <row r="11" spans="1:29" ht="15" x14ac:dyDescent="0.25">
      <c r="A11" s="51">
        <v>44832</v>
      </c>
      <c r="B11" s="52" t="s">
        <v>40</v>
      </c>
      <c r="C11" s="52">
        <v>239050</v>
      </c>
      <c r="D11" s="52" t="s">
        <v>215</v>
      </c>
      <c r="E11" s="52">
        <v>2474</v>
      </c>
      <c r="F11" s="52">
        <v>320</v>
      </c>
      <c r="G11" s="52">
        <v>1860</v>
      </c>
      <c r="H11" s="52">
        <v>24</v>
      </c>
      <c r="I11" s="52" t="s">
        <v>0</v>
      </c>
      <c r="J11" s="52">
        <v>320210</v>
      </c>
      <c r="K11" s="52" t="s">
        <v>41</v>
      </c>
      <c r="L11" s="51">
        <v>0</v>
      </c>
      <c r="M11" s="51" t="e">
        <v>#N/A</v>
      </c>
      <c r="N11" s="53"/>
      <c r="P11" s="9" t="s">
        <v>155</v>
      </c>
      <c r="Q11" s="11">
        <v>844</v>
      </c>
      <c r="R11" s="6">
        <v>3.6158927913492764E-3</v>
      </c>
      <c r="T11" s="2" t="s">
        <v>25</v>
      </c>
      <c r="U11" s="11">
        <v>17981</v>
      </c>
      <c r="V11" s="6">
        <v>7.7034796541766995E-2</v>
      </c>
      <c r="W11" s="24"/>
      <c r="X11" s="25" t="s">
        <v>30</v>
      </c>
      <c r="Y11" s="23">
        <v>9203</v>
      </c>
      <c r="Z11" s="26">
        <v>0.16982524773486371</v>
      </c>
      <c r="AA11"/>
      <c r="AC11"/>
    </row>
    <row r="12" spans="1:29" ht="15" x14ac:dyDescent="0.25">
      <c r="A12" s="51">
        <v>44832</v>
      </c>
      <c r="B12" s="52" t="s">
        <v>42</v>
      </c>
      <c r="C12" s="52">
        <v>239233</v>
      </c>
      <c r="D12" s="52" t="s">
        <v>177</v>
      </c>
      <c r="E12" s="52">
        <v>2474</v>
      </c>
      <c r="F12" s="52">
        <v>325</v>
      </c>
      <c r="G12" s="52">
        <v>3000</v>
      </c>
      <c r="H12" s="52">
        <v>24</v>
      </c>
      <c r="I12" s="52" t="s">
        <v>0</v>
      </c>
      <c r="J12" s="52">
        <v>325240</v>
      </c>
      <c r="K12" s="52" t="s">
        <v>1</v>
      </c>
      <c r="L12" s="51">
        <v>44848</v>
      </c>
      <c r="M12" s="51" t="e">
        <v>#N/A</v>
      </c>
      <c r="N12" s="53" t="s">
        <v>203</v>
      </c>
      <c r="P12" s="9" t="s">
        <v>139</v>
      </c>
      <c r="Q12" s="11">
        <v>2700</v>
      </c>
      <c r="R12" s="6">
        <v>1.15674295457856E-2</v>
      </c>
      <c r="T12" s="2" t="s">
        <v>155</v>
      </c>
      <c r="U12" s="11">
        <v>844</v>
      </c>
      <c r="V12" s="6">
        <v>3.6158927913492764E-3</v>
      </c>
      <c r="W12" s="28"/>
      <c r="X12" s="29" t="s">
        <v>31</v>
      </c>
      <c r="Y12" s="27">
        <v>4000</v>
      </c>
      <c r="Z12" s="30">
        <v>7.3812994777730623E-2</v>
      </c>
      <c r="AA12"/>
      <c r="AB12"/>
      <c r="AC12"/>
    </row>
    <row r="13" spans="1:29" ht="15" x14ac:dyDescent="0.25">
      <c r="A13" s="51">
        <v>44832</v>
      </c>
      <c r="B13" s="52" t="s">
        <v>159</v>
      </c>
      <c r="C13" s="52">
        <v>239391</v>
      </c>
      <c r="D13" s="52" t="s">
        <v>46</v>
      </c>
      <c r="E13" s="52">
        <v>2472</v>
      </c>
      <c r="F13" s="52">
        <v>230</v>
      </c>
      <c r="G13" s="52">
        <v>3761</v>
      </c>
      <c r="H13" s="52">
        <v>24</v>
      </c>
      <c r="I13" s="52" t="s">
        <v>0</v>
      </c>
      <c r="J13" s="52">
        <v>230335</v>
      </c>
      <c r="K13" s="52" t="s">
        <v>1</v>
      </c>
      <c r="L13" s="51">
        <v>44855</v>
      </c>
      <c r="M13" s="51" t="e">
        <v>#N/A</v>
      </c>
      <c r="N13" s="53" t="s">
        <v>205</v>
      </c>
      <c r="P13" s="9" t="s">
        <v>216</v>
      </c>
      <c r="Q13" s="11">
        <v>1800</v>
      </c>
      <c r="R13" s="6">
        <v>7.7116196971904003E-3</v>
      </c>
      <c r="T13" s="2" t="s">
        <v>135</v>
      </c>
      <c r="U13" s="11">
        <v>3000</v>
      </c>
      <c r="V13" s="6">
        <v>1.2852699495317333E-2</v>
      </c>
      <c r="W13" s="28"/>
      <c r="X13" s="29" t="s">
        <v>26</v>
      </c>
      <c r="Y13" s="27">
        <v>9485</v>
      </c>
      <c r="Z13" s="30">
        <v>0.17502906386669373</v>
      </c>
      <c r="AA13"/>
      <c r="AB13"/>
      <c r="AC13"/>
    </row>
    <row r="14" spans="1:29" ht="15.75" thickBot="1" x14ac:dyDescent="0.3">
      <c r="A14" s="51">
        <v>44832</v>
      </c>
      <c r="B14" s="52" t="s">
        <v>47</v>
      </c>
      <c r="C14" s="52">
        <v>239401</v>
      </c>
      <c r="D14" s="52" t="s">
        <v>46</v>
      </c>
      <c r="E14" s="52">
        <v>2468</v>
      </c>
      <c r="F14" s="52">
        <v>230</v>
      </c>
      <c r="G14" s="52">
        <v>4000</v>
      </c>
      <c r="H14" s="52">
        <v>24</v>
      </c>
      <c r="I14" s="52" t="s">
        <v>44</v>
      </c>
      <c r="J14" s="52">
        <v>230355</v>
      </c>
      <c r="K14" s="52" t="s">
        <v>1</v>
      </c>
      <c r="L14" s="51">
        <v>44862</v>
      </c>
      <c r="M14" s="51" t="e">
        <v>#N/A</v>
      </c>
      <c r="N14" s="53" t="s">
        <v>205</v>
      </c>
      <c r="P14" s="9" t="s">
        <v>43</v>
      </c>
      <c r="Q14" s="11">
        <v>4565</v>
      </c>
      <c r="R14" s="6">
        <v>1.9557524398707875E-2</v>
      </c>
      <c r="T14" s="2" t="s">
        <v>199</v>
      </c>
      <c r="U14" s="11">
        <v>300</v>
      </c>
      <c r="V14" s="6">
        <v>1.2852699495317333E-3</v>
      </c>
      <c r="W14" s="32"/>
      <c r="X14" s="33" t="s">
        <v>27</v>
      </c>
      <c r="Y14" s="31">
        <v>9606</v>
      </c>
      <c r="Z14" s="34">
        <v>0.17726190695872007</v>
      </c>
      <c r="AA14"/>
      <c r="AB14"/>
      <c r="AC14"/>
    </row>
    <row r="15" spans="1:29" ht="15" x14ac:dyDescent="0.25">
      <c r="A15" s="51">
        <v>44832</v>
      </c>
      <c r="B15" s="52" t="s">
        <v>48</v>
      </c>
      <c r="C15" s="52">
        <v>239404</v>
      </c>
      <c r="D15" s="52" t="s">
        <v>158</v>
      </c>
      <c r="E15" s="52">
        <v>2480</v>
      </c>
      <c r="F15" s="52">
        <v>230</v>
      </c>
      <c r="G15" s="52">
        <v>1869</v>
      </c>
      <c r="H15" s="52">
        <v>24</v>
      </c>
      <c r="I15" s="52" t="s">
        <v>0</v>
      </c>
      <c r="J15" s="52">
        <v>230325</v>
      </c>
      <c r="K15" s="52" t="s">
        <v>1</v>
      </c>
      <c r="L15" s="51">
        <v>44855</v>
      </c>
      <c r="M15" s="51" t="e">
        <v>#N/A</v>
      </c>
      <c r="N15" s="53" t="s">
        <v>206</v>
      </c>
      <c r="P15" s="9" t="s">
        <v>194</v>
      </c>
      <c r="Q15" s="11">
        <v>5000</v>
      </c>
      <c r="R15" s="6">
        <v>2.1421165825528887E-2</v>
      </c>
      <c r="T15" s="2" t="s">
        <v>195</v>
      </c>
      <c r="U15" s="11">
        <v>600</v>
      </c>
      <c r="V15" s="6">
        <v>2.5705398990634666E-3</v>
      </c>
      <c r="X15" s="2" t="s">
        <v>19</v>
      </c>
      <c r="Y15" s="11">
        <v>54191</v>
      </c>
      <c r="Z15" s="6">
        <v>1</v>
      </c>
      <c r="AA15"/>
      <c r="AB15"/>
      <c r="AC15"/>
    </row>
    <row r="16" spans="1:29" ht="15" x14ac:dyDescent="0.25">
      <c r="A16" s="51">
        <v>44832</v>
      </c>
      <c r="B16" s="52" t="s">
        <v>50</v>
      </c>
      <c r="C16" s="52">
        <v>239414</v>
      </c>
      <c r="D16" s="52" t="s">
        <v>178</v>
      </c>
      <c r="E16" s="52">
        <v>2470</v>
      </c>
      <c r="F16" s="52">
        <v>230</v>
      </c>
      <c r="G16" s="52">
        <v>2585</v>
      </c>
      <c r="H16" s="52">
        <v>24</v>
      </c>
      <c r="I16" s="52" t="s">
        <v>44</v>
      </c>
      <c r="J16" s="52">
        <v>230385</v>
      </c>
      <c r="K16" s="52" t="s">
        <v>1</v>
      </c>
      <c r="L16" s="51">
        <v>44862</v>
      </c>
      <c r="M16" s="51" t="e">
        <v>#N/A</v>
      </c>
      <c r="N16" s="53"/>
      <c r="P16" s="9" t="s">
        <v>46</v>
      </c>
      <c r="Q16" s="11">
        <v>4022</v>
      </c>
      <c r="R16" s="6">
        <v>1.7231185790055437E-2</v>
      </c>
      <c r="T16" s="2" t="s">
        <v>200</v>
      </c>
      <c r="U16" s="11">
        <v>600</v>
      </c>
      <c r="V16" s="6">
        <v>2.5705398990634666E-3</v>
      </c>
      <c r="X16"/>
      <c r="Y16"/>
      <c r="Z16"/>
      <c r="AA16"/>
      <c r="AB16"/>
      <c r="AC16"/>
    </row>
    <row r="17" spans="1:29" ht="15" x14ac:dyDescent="0.25">
      <c r="A17" s="51">
        <v>44832</v>
      </c>
      <c r="B17" s="52" t="s">
        <v>160</v>
      </c>
      <c r="C17" s="52">
        <v>239416</v>
      </c>
      <c r="D17" s="52" t="s">
        <v>179</v>
      </c>
      <c r="E17" s="52">
        <v>2472</v>
      </c>
      <c r="F17" s="52">
        <v>230</v>
      </c>
      <c r="G17" s="52">
        <v>3515</v>
      </c>
      <c r="H17" s="52">
        <v>24</v>
      </c>
      <c r="I17" s="52" t="s">
        <v>161</v>
      </c>
      <c r="J17" s="52">
        <v>230335</v>
      </c>
      <c r="K17" s="52" t="s">
        <v>1</v>
      </c>
      <c r="L17" s="51">
        <v>44848</v>
      </c>
      <c r="M17" s="51" t="e">
        <v>#N/A</v>
      </c>
      <c r="N17" s="53"/>
      <c r="P17" s="9" t="s">
        <v>34</v>
      </c>
      <c r="Q17" s="11">
        <v>5037</v>
      </c>
      <c r="R17" s="6">
        <v>2.1579682452637802E-2</v>
      </c>
      <c r="T17" s="2" t="s">
        <v>196</v>
      </c>
      <c r="U17" s="11">
        <v>450</v>
      </c>
      <c r="V17" s="6">
        <v>1.9279049242976001E-3</v>
      </c>
      <c r="X17"/>
      <c r="Y17"/>
      <c r="Z17"/>
      <c r="AA17"/>
      <c r="AB17"/>
      <c r="AC17"/>
    </row>
    <row r="18" spans="1:29" ht="15" x14ac:dyDescent="0.25">
      <c r="A18" s="51">
        <v>44832</v>
      </c>
      <c r="B18" s="52" t="s">
        <v>52</v>
      </c>
      <c r="C18" s="52">
        <v>239678</v>
      </c>
      <c r="D18" s="52" t="s">
        <v>180</v>
      </c>
      <c r="E18" s="52">
        <v>2475</v>
      </c>
      <c r="F18" s="52">
        <v>204</v>
      </c>
      <c r="G18" s="52">
        <v>502</v>
      </c>
      <c r="H18" s="52">
        <v>24</v>
      </c>
      <c r="I18" s="52" t="s">
        <v>0</v>
      </c>
      <c r="J18" s="52">
        <v>204011</v>
      </c>
      <c r="K18" s="52" t="s">
        <v>1</v>
      </c>
      <c r="L18" s="51">
        <v>44862</v>
      </c>
      <c r="M18" s="51" t="e">
        <v>#N/A</v>
      </c>
      <c r="N18" s="53" t="s">
        <v>153</v>
      </c>
      <c r="P18" s="2">
        <v>2468</v>
      </c>
      <c r="Q18" s="11">
        <v>19704</v>
      </c>
      <c r="R18" s="6">
        <v>8.4416530285244248E-2</v>
      </c>
      <c r="T18" s="2" t="s">
        <v>198</v>
      </c>
      <c r="U18" s="11">
        <v>250</v>
      </c>
      <c r="V18" s="6">
        <v>1.0710582912764445E-3</v>
      </c>
      <c r="X18"/>
      <c r="Y18"/>
      <c r="Z18"/>
      <c r="AA18"/>
      <c r="AB18"/>
      <c r="AC18"/>
    </row>
    <row r="19" spans="1:29" ht="15" x14ac:dyDescent="0.25">
      <c r="A19" s="51">
        <v>44832</v>
      </c>
      <c r="B19" s="52" t="s">
        <v>162</v>
      </c>
      <c r="C19" s="52">
        <v>239760</v>
      </c>
      <c r="D19" s="52" t="s">
        <v>26</v>
      </c>
      <c r="E19" s="52">
        <v>2472</v>
      </c>
      <c r="F19" s="52">
        <v>200</v>
      </c>
      <c r="G19" s="52">
        <v>1008</v>
      </c>
      <c r="H19" s="52">
        <v>24</v>
      </c>
      <c r="I19" s="52" t="s">
        <v>163</v>
      </c>
      <c r="J19" s="52">
        <v>200005</v>
      </c>
      <c r="K19" s="52" t="s">
        <v>1</v>
      </c>
      <c r="L19" s="51">
        <v>44848</v>
      </c>
      <c r="M19" s="51" t="e">
        <v>#N/A</v>
      </c>
      <c r="N19" s="53" t="s">
        <v>207</v>
      </c>
      <c r="P19" s="9" t="s">
        <v>134</v>
      </c>
      <c r="Q19" s="11">
        <v>2450</v>
      </c>
      <c r="R19" s="6">
        <v>1.0496371254509156E-2</v>
      </c>
      <c r="T19" s="2" t="s">
        <v>193</v>
      </c>
      <c r="U19" s="11">
        <v>300</v>
      </c>
      <c r="V19" s="6">
        <v>1.2852699495317333E-3</v>
      </c>
      <c r="AA19"/>
      <c r="AB19"/>
      <c r="AC19"/>
    </row>
    <row r="20" spans="1:29" ht="15" x14ac:dyDescent="0.25">
      <c r="A20" s="51">
        <v>44832</v>
      </c>
      <c r="B20" s="52" t="s">
        <v>54</v>
      </c>
      <c r="C20" s="52">
        <v>240302</v>
      </c>
      <c r="D20" s="52" t="s">
        <v>43</v>
      </c>
      <c r="E20" s="52">
        <v>2466</v>
      </c>
      <c r="F20" s="52">
        <v>100</v>
      </c>
      <c r="G20" s="52">
        <v>4565</v>
      </c>
      <c r="H20" s="52">
        <v>24</v>
      </c>
      <c r="I20" s="52" t="s">
        <v>0</v>
      </c>
      <c r="J20" s="52">
        <v>100260</v>
      </c>
      <c r="K20" s="52" t="s">
        <v>1</v>
      </c>
      <c r="L20" s="51">
        <v>44848</v>
      </c>
      <c r="M20" s="51" t="e">
        <v>#N/A</v>
      </c>
      <c r="N20" s="53" t="s">
        <v>208</v>
      </c>
      <c r="P20" s="9" t="s">
        <v>191</v>
      </c>
      <c r="Q20" s="11">
        <v>1800</v>
      </c>
      <c r="R20" s="6">
        <v>7.7116196971904003E-3</v>
      </c>
      <c r="T20" s="2" t="s">
        <v>197</v>
      </c>
      <c r="U20" s="11">
        <v>1900</v>
      </c>
      <c r="V20" s="6">
        <v>8.1400430137009774E-3</v>
      </c>
      <c r="AA20"/>
      <c r="AB20"/>
      <c r="AC20"/>
    </row>
    <row r="21" spans="1:29" ht="15" x14ac:dyDescent="0.25">
      <c r="A21" s="51">
        <v>44832</v>
      </c>
      <c r="B21" s="52" t="s">
        <v>55</v>
      </c>
      <c r="C21" s="52">
        <v>240338</v>
      </c>
      <c r="D21" s="52" t="s">
        <v>135</v>
      </c>
      <c r="E21" s="52">
        <v>2475</v>
      </c>
      <c r="F21" s="52">
        <v>102</v>
      </c>
      <c r="G21" s="52">
        <v>3000</v>
      </c>
      <c r="H21" s="52">
        <v>24</v>
      </c>
      <c r="I21" s="52" t="s">
        <v>0</v>
      </c>
      <c r="J21" s="52">
        <v>102002</v>
      </c>
      <c r="K21" s="52" t="s">
        <v>1</v>
      </c>
      <c r="L21" s="51">
        <v>44848</v>
      </c>
      <c r="M21" s="51" t="e">
        <v>#N/A</v>
      </c>
      <c r="N21" s="53" t="s">
        <v>171</v>
      </c>
      <c r="P21" s="9" t="s">
        <v>218</v>
      </c>
      <c r="Q21" s="11">
        <v>1400</v>
      </c>
      <c r="R21" s="6">
        <v>5.9979264311480892E-3</v>
      </c>
      <c r="T21" s="2" t="s">
        <v>180</v>
      </c>
      <c r="U21" s="11">
        <v>502</v>
      </c>
      <c r="V21" s="6">
        <v>2.1506850488831005E-3</v>
      </c>
      <c r="AA21"/>
      <c r="AB21"/>
      <c r="AC21"/>
    </row>
    <row r="22" spans="1:29" ht="15" x14ac:dyDescent="0.25">
      <c r="A22" s="51">
        <v>44832</v>
      </c>
      <c r="B22" s="52" t="s">
        <v>56</v>
      </c>
      <c r="C22" s="52">
        <v>241065</v>
      </c>
      <c r="D22" s="52" t="s">
        <v>216</v>
      </c>
      <c r="E22" s="52">
        <v>2466</v>
      </c>
      <c r="F22" s="52">
        <v>102</v>
      </c>
      <c r="G22" s="52">
        <v>1800</v>
      </c>
      <c r="H22" s="52">
        <v>24</v>
      </c>
      <c r="I22" s="52" t="s">
        <v>0</v>
      </c>
      <c r="J22" s="52">
        <v>102002</v>
      </c>
      <c r="K22" s="52" t="s">
        <v>1</v>
      </c>
      <c r="L22" s="51">
        <v>44848</v>
      </c>
      <c r="M22" s="51" t="e">
        <v>#N/A</v>
      </c>
      <c r="N22" s="53"/>
      <c r="P22" s="9" t="s">
        <v>219</v>
      </c>
      <c r="Q22" s="11">
        <v>2600</v>
      </c>
      <c r="R22" s="6">
        <v>1.1139006229275022E-2</v>
      </c>
      <c r="T22" s="2" t="s">
        <v>191</v>
      </c>
      <c r="U22" s="11">
        <v>1800</v>
      </c>
      <c r="V22" s="6">
        <v>7.7116196971904003E-3</v>
      </c>
      <c r="AA22"/>
      <c r="AB22"/>
      <c r="AC22"/>
    </row>
    <row r="23" spans="1:29" ht="15" x14ac:dyDescent="0.25">
      <c r="A23" s="51">
        <v>44832</v>
      </c>
      <c r="B23" s="52" t="s">
        <v>57</v>
      </c>
      <c r="C23" s="52">
        <v>241453</v>
      </c>
      <c r="D23" s="52" t="s">
        <v>25</v>
      </c>
      <c r="E23" s="52">
        <v>2483</v>
      </c>
      <c r="F23" s="52">
        <v>120</v>
      </c>
      <c r="G23" s="52">
        <v>2906</v>
      </c>
      <c r="H23" s="52">
        <v>24</v>
      </c>
      <c r="I23" s="52" t="s">
        <v>32</v>
      </c>
      <c r="J23" s="52">
        <v>120310</v>
      </c>
      <c r="K23" s="52" t="s">
        <v>1</v>
      </c>
      <c r="L23" s="51">
        <v>44848</v>
      </c>
      <c r="M23" s="51" t="e">
        <v>#N/A</v>
      </c>
      <c r="N23" s="53" t="s">
        <v>221</v>
      </c>
      <c r="P23" s="9" t="s">
        <v>49</v>
      </c>
      <c r="Q23" s="11">
        <v>3100</v>
      </c>
      <c r="R23" s="6">
        <v>1.3281122811827912E-2</v>
      </c>
      <c r="T23" s="2" t="s">
        <v>192</v>
      </c>
      <c r="U23" s="11">
        <v>1800</v>
      </c>
      <c r="V23" s="6">
        <v>7.7116196971904003E-3</v>
      </c>
      <c r="W23" s="38"/>
      <c r="X23" s="38"/>
      <c r="Y23" s="39"/>
      <c r="Z23" s="40"/>
      <c r="AA23"/>
    </row>
    <row r="24" spans="1:29" ht="15" x14ac:dyDescent="0.25">
      <c r="A24" s="51">
        <v>44832</v>
      </c>
      <c r="B24" s="52" t="s">
        <v>58</v>
      </c>
      <c r="C24" s="52">
        <v>241457</v>
      </c>
      <c r="D24" s="52" t="s">
        <v>136</v>
      </c>
      <c r="E24" s="52">
        <v>2479</v>
      </c>
      <c r="F24" s="52">
        <v>120</v>
      </c>
      <c r="G24" s="52">
        <v>4000</v>
      </c>
      <c r="H24" s="52">
        <v>24</v>
      </c>
      <c r="I24" s="52" t="s">
        <v>32</v>
      </c>
      <c r="J24" s="52">
        <v>120310</v>
      </c>
      <c r="K24" s="52" t="s">
        <v>1</v>
      </c>
      <c r="L24" s="51">
        <v>44848</v>
      </c>
      <c r="M24" s="51" t="e">
        <v>#N/A</v>
      </c>
      <c r="N24" s="53" t="s">
        <v>141</v>
      </c>
      <c r="P24" s="9" t="s">
        <v>185</v>
      </c>
      <c r="Q24" s="11">
        <v>1304</v>
      </c>
      <c r="R24" s="6">
        <v>5.5866400472979342E-3</v>
      </c>
      <c r="T24" s="2" t="s">
        <v>138</v>
      </c>
      <c r="U24" s="11">
        <v>2500</v>
      </c>
      <c r="V24" s="6">
        <v>1.0710582912764444E-2</v>
      </c>
      <c r="W24" s="28"/>
      <c r="X24" s="28"/>
      <c r="Y24" s="43"/>
      <c r="Z24" s="44"/>
    </row>
    <row r="25" spans="1:29" ht="15" x14ac:dyDescent="0.25">
      <c r="A25" s="51">
        <v>44832</v>
      </c>
      <c r="B25" s="52" t="s">
        <v>59</v>
      </c>
      <c r="C25" s="52">
        <v>241481</v>
      </c>
      <c r="D25" s="52" t="s">
        <v>49</v>
      </c>
      <c r="E25" s="52">
        <v>2475</v>
      </c>
      <c r="F25" s="52">
        <v>306</v>
      </c>
      <c r="G25" s="52">
        <v>4000</v>
      </c>
      <c r="H25" s="52">
        <v>24</v>
      </c>
      <c r="I25" s="52" t="s">
        <v>0</v>
      </c>
      <c r="J25" s="52">
        <v>306020</v>
      </c>
      <c r="K25" s="52" t="s">
        <v>1</v>
      </c>
      <c r="L25" s="51">
        <v>44848</v>
      </c>
      <c r="M25" s="51" t="e">
        <v>#N/A</v>
      </c>
      <c r="N25" s="53"/>
      <c r="P25" s="9" t="s">
        <v>46</v>
      </c>
      <c r="Q25" s="11">
        <v>7050</v>
      </c>
      <c r="R25" s="6">
        <v>3.0203843813995733E-2</v>
      </c>
      <c r="T25" s="2" t="s">
        <v>140</v>
      </c>
      <c r="U25" s="11">
        <v>300</v>
      </c>
      <c r="V25" s="6">
        <v>1.2852699495317333E-3</v>
      </c>
      <c r="W25" s="28"/>
      <c r="X25" s="28"/>
      <c r="Y25" s="43"/>
      <c r="Z25" s="44"/>
    </row>
    <row r="26" spans="1:29" ht="15" x14ac:dyDescent="0.25">
      <c r="A26" s="51">
        <v>44832</v>
      </c>
      <c r="B26" s="52" t="s">
        <v>61</v>
      </c>
      <c r="C26" s="52">
        <v>241523</v>
      </c>
      <c r="D26" s="52" t="s">
        <v>164</v>
      </c>
      <c r="E26" s="52">
        <v>2459</v>
      </c>
      <c r="F26" s="52">
        <v>320</v>
      </c>
      <c r="G26" s="52">
        <v>2000</v>
      </c>
      <c r="H26" s="52">
        <v>24</v>
      </c>
      <c r="I26" s="52" t="s">
        <v>0</v>
      </c>
      <c r="J26" s="52">
        <v>320050</v>
      </c>
      <c r="K26" s="52" t="s">
        <v>1</v>
      </c>
      <c r="L26" s="51">
        <v>44848</v>
      </c>
      <c r="M26" s="51" t="e">
        <v>#N/A</v>
      </c>
      <c r="N26" s="53" t="s">
        <v>142</v>
      </c>
      <c r="P26" s="2">
        <v>2470</v>
      </c>
      <c r="Q26" s="11">
        <v>22684</v>
      </c>
      <c r="R26" s="6">
        <v>9.7183545117259462E-2</v>
      </c>
      <c r="T26" s="2" t="s">
        <v>139</v>
      </c>
      <c r="U26" s="11">
        <v>2700</v>
      </c>
      <c r="V26" s="6">
        <v>1.15674295457856E-2</v>
      </c>
      <c r="W26" s="28"/>
      <c r="X26" s="28"/>
      <c r="Y26" s="43"/>
      <c r="Z26" s="44"/>
    </row>
    <row r="27" spans="1:29" ht="15" x14ac:dyDescent="0.25">
      <c r="A27" s="51">
        <v>44832</v>
      </c>
      <c r="B27" s="52" t="s">
        <v>62</v>
      </c>
      <c r="C27" s="52">
        <v>241542</v>
      </c>
      <c r="D27" s="52" t="s">
        <v>134</v>
      </c>
      <c r="E27" s="52">
        <v>2474</v>
      </c>
      <c r="F27" s="52">
        <v>320</v>
      </c>
      <c r="G27" s="52">
        <v>3000</v>
      </c>
      <c r="H27" s="52">
        <v>24</v>
      </c>
      <c r="I27" s="52" t="s">
        <v>0</v>
      </c>
      <c r="J27" s="52">
        <v>320210</v>
      </c>
      <c r="K27" s="52" t="s">
        <v>1</v>
      </c>
      <c r="L27" s="51">
        <v>44855</v>
      </c>
      <c r="M27" s="51" t="e">
        <v>#N/A</v>
      </c>
      <c r="N27" s="53" t="s">
        <v>143</v>
      </c>
      <c r="P27" s="9" t="s">
        <v>192</v>
      </c>
      <c r="Q27" s="11">
        <v>1800</v>
      </c>
      <c r="R27" s="6">
        <v>7.7116196971904003E-3</v>
      </c>
      <c r="T27" s="2" t="s">
        <v>26</v>
      </c>
      <c r="U27" s="11">
        <v>2883</v>
      </c>
      <c r="V27" s="6">
        <v>1.2351444214999957E-2</v>
      </c>
      <c r="W27" s="28"/>
      <c r="X27" s="28"/>
      <c r="Y27" s="43"/>
      <c r="Z27" s="44"/>
    </row>
    <row r="28" spans="1:29" ht="15" x14ac:dyDescent="0.25">
      <c r="A28" s="51">
        <v>44832</v>
      </c>
      <c r="B28" s="52" t="s">
        <v>63</v>
      </c>
      <c r="C28" s="52">
        <v>241590</v>
      </c>
      <c r="D28" s="52" t="s">
        <v>34</v>
      </c>
      <c r="E28" s="52">
        <v>2466</v>
      </c>
      <c r="F28" s="52">
        <v>105</v>
      </c>
      <c r="G28" s="52">
        <v>1391</v>
      </c>
      <c r="H28" s="52">
        <v>24</v>
      </c>
      <c r="I28" s="52" t="s">
        <v>0</v>
      </c>
      <c r="J28" s="52">
        <v>105403</v>
      </c>
      <c r="K28" s="52" t="s">
        <v>1</v>
      </c>
      <c r="L28" s="51">
        <v>44862</v>
      </c>
      <c r="M28" s="51" t="e">
        <v>#N/A</v>
      </c>
      <c r="N28" s="53" t="s">
        <v>209</v>
      </c>
      <c r="P28" s="9" t="s">
        <v>188</v>
      </c>
      <c r="Q28" s="11">
        <v>3250</v>
      </c>
      <c r="R28" s="6">
        <v>1.3923757786593778E-2</v>
      </c>
      <c r="T28" s="2" t="s">
        <v>136</v>
      </c>
      <c r="U28" s="11">
        <v>4000</v>
      </c>
      <c r="V28" s="6">
        <v>1.7136932660423113E-2</v>
      </c>
      <c r="W28" s="28"/>
      <c r="X28" s="28"/>
      <c r="Y28" s="43"/>
      <c r="Z28" s="44"/>
    </row>
    <row r="29" spans="1:29" ht="15" x14ac:dyDescent="0.25">
      <c r="A29" s="51">
        <v>44832</v>
      </c>
      <c r="B29" s="52" t="s">
        <v>181</v>
      </c>
      <c r="C29" s="52">
        <v>241591</v>
      </c>
      <c r="D29" s="52" t="s">
        <v>182</v>
      </c>
      <c r="E29" s="52">
        <v>2466</v>
      </c>
      <c r="F29" s="52">
        <v>105</v>
      </c>
      <c r="G29" s="52">
        <v>2476</v>
      </c>
      <c r="H29" s="52">
        <v>24</v>
      </c>
      <c r="I29" s="52" t="s">
        <v>0</v>
      </c>
      <c r="J29" s="52">
        <v>105403</v>
      </c>
      <c r="K29" s="52" t="s">
        <v>1</v>
      </c>
      <c r="L29" s="51">
        <v>44862</v>
      </c>
      <c r="M29" s="51" t="e">
        <v>#N/A</v>
      </c>
      <c r="N29" s="53"/>
      <c r="P29" s="9" t="s">
        <v>152</v>
      </c>
      <c r="Q29" s="11">
        <v>6280</v>
      </c>
      <c r="R29" s="6">
        <v>2.6904984276864285E-2</v>
      </c>
      <c r="T29" s="2" t="s">
        <v>189</v>
      </c>
      <c r="U29" s="11">
        <v>462</v>
      </c>
      <c r="V29" s="6">
        <v>1.9793157222788692E-3</v>
      </c>
      <c r="W29" s="28"/>
      <c r="X29" s="28"/>
      <c r="Y29" s="43"/>
      <c r="Z29" s="44"/>
    </row>
    <row r="30" spans="1:29" ht="15" x14ac:dyDescent="0.25">
      <c r="A30" s="51">
        <v>44832</v>
      </c>
      <c r="B30" s="52" t="s">
        <v>64</v>
      </c>
      <c r="C30" s="52">
        <v>241687</v>
      </c>
      <c r="D30" s="52" t="s">
        <v>34</v>
      </c>
      <c r="E30" s="52">
        <v>2466</v>
      </c>
      <c r="F30" s="52">
        <v>110</v>
      </c>
      <c r="G30" s="52">
        <v>1609</v>
      </c>
      <c r="H30" s="52">
        <v>24</v>
      </c>
      <c r="I30" s="52" t="s">
        <v>0</v>
      </c>
      <c r="J30" s="52">
        <v>110290</v>
      </c>
      <c r="K30" s="52" t="s">
        <v>1</v>
      </c>
      <c r="L30" s="51">
        <v>44848</v>
      </c>
      <c r="M30" s="51" t="e">
        <v>#N/A</v>
      </c>
      <c r="N30" s="53" t="s">
        <v>210</v>
      </c>
      <c r="P30" s="9" t="s">
        <v>46</v>
      </c>
      <c r="Q30" s="11">
        <v>8769</v>
      </c>
      <c r="R30" s="6">
        <v>3.7568440624812564E-2</v>
      </c>
      <c r="T30" s="2" t="s">
        <v>176</v>
      </c>
      <c r="U30" s="11">
        <v>5005</v>
      </c>
      <c r="V30" s="6">
        <v>2.1442586991354418E-2</v>
      </c>
      <c r="W30" s="45"/>
      <c r="X30" s="45"/>
      <c r="Y30" s="46"/>
      <c r="Z30" s="47"/>
    </row>
    <row r="31" spans="1:29" ht="15" x14ac:dyDescent="0.25">
      <c r="A31" s="51">
        <v>44832</v>
      </c>
      <c r="B31" s="52" t="s">
        <v>165</v>
      </c>
      <c r="C31" s="52">
        <v>241954</v>
      </c>
      <c r="D31" s="52" t="s">
        <v>53</v>
      </c>
      <c r="E31" s="52">
        <v>2472</v>
      </c>
      <c r="F31" s="52">
        <v>320</v>
      </c>
      <c r="G31" s="52">
        <v>1645</v>
      </c>
      <c r="H31" s="52">
        <v>24</v>
      </c>
      <c r="I31" s="52" t="s">
        <v>0</v>
      </c>
      <c r="J31" s="52">
        <v>320050</v>
      </c>
      <c r="K31" s="52" t="s">
        <v>1</v>
      </c>
      <c r="L31" s="51">
        <v>44848</v>
      </c>
      <c r="M31" s="51" t="e">
        <v>#N/A</v>
      </c>
      <c r="N31" s="53" t="s">
        <v>172</v>
      </c>
      <c r="P31" s="9" t="s">
        <v>178</v>
      </c>
      <c r="Q31" s="11">
        <v>2585</v>
      </c>
      <c r="R31" s="6">
        <v>1.1074742731798435E-2</v>
      </c>
      <c r="T31" s="2" t="s">
        <v>175</v>
      </c>
      <c r="U31" s="11">
        <v>2000</v>
      </c>
      <c r="V31" s="6">
        <v>8.5684663302115563E-3</v>
      </c>
    </row>
    <row r="32" spans="1:29" ht="15" x14ac:dyDescent="0.25">
      <c r="A32" s="51">
        <v>44832</v>
      </c>
      <c r="B32" s="52" t="s">
        <v>65</v>
      </c>
      <c r="C32" s="52">
        <v>242024</v>
      </c>
      <c r="D32" s="52" t="s">
        <v>46</v>
      </c>
      <c r="E32" s="52">
        <v>2475</v>
      </c>
      <c r="F32" s="52">
        <v>290</v>
      </c>
      <c r="G32" s="52">
        <v>1800</v>
      </c>
      <c r="H32" s="52">
        <v>24</v>
      </c>
      <c r="I32" s="52" t="s">
        <v>0</v>
      </c>
      <c r="J32" s="52">
        <v>290045</v>
      </c>
      <c r="K32" s="52" t="s">
        <v>1</v>
      </c>
      <c r="L32" s="51">
        <v>44848</v>
      </c>
      <c r="M32" s="51" t="e">
        <v>#N/A</v>
      </c>
      <c r="N32" s="53"/>
      <c r="P32" s="2">
        <v>2471</v>
      </c>
      <c r="Q32" s="11">
        <v>2000</v>
      </c>
      <c r="R32" s="6">
        <v>8.5684663302115563E-3</v>
      </c>
      <c r="T32" s="2" t="s">
        <v>217</v>
      </c>
      <c r="U32" s="11">
        <v>4750</v>
      </c>
      <c r="V32" s="6">
        <v>2.0350107534252444E-2</v>
      </c>
    </row>
    <row r="33" spans="1:22" ht="15" x14ac:dyDescent="0.25">
      <c r="A33" s="51">
        <v>44832</v>
      </c>
      <c r="B33" s="52" t="s">
        <v>66</v>
      </c>
      <c r="C33" s="52">
        <v>242029</v>
      </c>
      <c r="D33" s="52" t="s">
        <v>134</v>
      </c>
      <c r="E33" s="52">
        <v>2468</v>
      </c>
      <c r="F33" s="52">
        <v>290</v>
      </c>
      <c r="G33" s="52">
        <v>1620</v>
      </c>
      <c r="H33" s="52">
        <v>24</v>
      </c>
      <c r="I33" s="52" t="s">
        <v>0</v>
      </c>
      <c r="J33" s="52">
        <v>290045</v>
      </c>
      <c r="K33" s="52" t="s">
        <v>1</v>
      </c>
      <c r="L33" s="51">
        <v>44862</v>
      </c>
      <c r="M33" s="51" t="e">
        <v>#N/A</v>
      </c>
      <c r="N33" s="53" t="s">
        <v>144</v>
      </c>
      <c r="P33" s="9" t="s">
        <v>175</v>
      </c>
      <c r="Q33" s="11">
        <v>2000</v>
      </c>
      <c r="R33" s="6">
        <v>8.5684663302115563E-3</v>
      </c>
      <c r="T33" s="2" t="s">
        <v>216</v>
      </c>
      <c r="U33" s="11">
        <v>1800</v>
      </c>
      <c r="V33" s="6">
        <v>7.7116196971904003E-3</v>
      </c>
    </row>
    <row r="34" spans="1:22" ht="15" x14ac:dyDescent="0.25">
      <c r="A34" s="51">
        <v>44832</v>
      </c>
      <c r="B34" s="52" t="s">
        <v>67</v>
      </c>
      <c r="C34" s="52">
        <v>242074</v>
      </c>
      <c r="D34" s="52" t="s">
        <v>26</v>
      </c>
      <c r="E34" s="52">
        <v>2475</v>
      </c>
      <c r="F34" s="52">
        <v>390</v>
      </c>
      <c r="G34" s="52">
        <v>1875</v>
      </c>
      <c r="H34" s="52">
        <v>24</v>
      </c>
      <c r="I34" s="52" t="s">
        <v>0</v>
      </c>
      <c r="J34" s="52">
        <v>390307</v>
      </c>
      <c r="K34" s="52" t="s">
        <v>1</v>
      </c>
      <c r="L34" s="51">
        <v>44862</v>
      </c>
      <c r="M34" s="51" t="e">
        <v>#N/A</v>
      </c>
      <c r="N34" s="53" t="s">
        <v>207</v>
      </c>
      <c r="P34" s="2">
        <v>2472</v>
      </c>
      <c r="Q34" s="11">
        <v>14880</v>
      </c>
      <c r="R34" s="6">
        <v>6.3749389496773973E-2</v>
      </c>
      <c r="T34" s="37" t="s">
        <v>188</v>
      </c>
      <c r="U34" s="35">
        <v>3250</v>
      </c>
      <c r="V34" s="36">
        <v>1.3923757786593778E-2</v>
      </c>
    </row>
    <row r="35" spans="1:22" ht="15" x14ac:dyDescent="0.25">
      <c r="A35" s="51">
        <v>44832</v>
      </c>
      <c r="B35" s="52" t="s">
        <v>68</v>
      </c>
      <c r="C35" s="52">
        <v>242095</v>
      </c>
      <c r="D35" s="52" t="s">
        <v>25</v>
      </c>
      <c r="E35" s="52">
        <v>2475</v>
      </c>
      <c r="F35" s="52">
        <v>390</v>
      </c>
      <c r="G35" s="52">
        <v>6000</v>
      </c>
      <c r="H35" s="52">
        <v>24</v>
      </c>
      <c r="I35" s="52" t="s">
        <v>0</v>
      </c>
      <c r="J35" s="52">
        <v>390295</v>
      </c>
      <c r="K35" s="52" t="s">
        <v>1</v>
      </c>
      <c r="L35" s="51">
        <v>44848</v>
      </c>
      <c r="M35" s="51" t="e">
        <v>#N/A</v>
      </c>
      <c r="N35" s="53"/>
      <c r="P35" s="9" t="s">
        <v>53</v>
      </c>
      <c r="Q35" s="11">
        <v>1645</v>
      </c>
      <c r="R35" s="6">
        <v>7.0475635565990045E-3</v>
      </c>
      <c r="T35" s="2" t="s">
        <v>215</v>
      </c>
      <c r="U35" s="11">
        <v>1860</v>
      </c>
      <c r="V35" s="6">
        <v>7.9686736870967466E-3</v>
      </c>
    </row>
    <row r="36" spans="1:22" ht="15" x14ac:dyDescent="0.25">
      <c r="A36" s="51">
        <v>44832</v>
      </c>
      <c r="B36" s="52" t="s">
        <v>69</v>
      </c>
      <c r="C36" s="52">
        <v>242096</v>
      </c>
      <c r="D36" s="52" t="s">
        <v>51</v>
      </c>
      <c r="E36" s="52">
        <v>2474</v>
      </c>
      <c r="F36" s="52">
        <v>390</v>
      </c>
      <c r="G36" s="52">
        <v>4575</v>
      </c>
      <c r="H36" s="52">
        <v>24</v>
      </c>
      <c r="I36" s="52" t="s">
        <v>0</v>
      </c>
      <c r="J36" s="52">
        <v>390295</v>
      </c>
      <c r="K36" s="52" t="s">
        <v>1</v>
      </c>
      <c r="L36" s="51">
        <v>44848</v>
      </c>
      <c r="M36" s="51" t="e">
        <v>#N/A</v>
      </c>
      <c r="N36" s="53" t="s">
        <v>211</v>
      </c>
      <c r="P36" s="9" t="s">
        <v>26</v>
      </c>
      <c r="Q36" s="11">
        <v>1008</v>
      </c>
      <c r="R36" s="6">
        <v>4.318507030426624E-3</v>
      </c>
      <c r="T36" s="37" t="s">
        <v>218</v>
      </c>
      <c r="U36" s="35">
        <v>6400</v>
      </c>
      <c r="V36" s="36">
        <v>2.7419092256676977E-2</v>
      </c>
    </row>
    <row r="37" spans="1:22" ht="15" x14ac:dyDescent="0.25">
      <c r="A37" s="51">
        <v>44832</v>
      </c>
      <c r="B37" s="52" t="s">
        <v>70</v>
      </c>
      <c r="C37" s="52">
        <v>242097</v>
      </c>
      <c r="D37" s="52" t="s">
        <v>183</v>
      </c>
      <c r="E37" s="52">
        <v>2474</v>
      </c>
      <c r="F37" s="52">
        <v>390</v>
      </c>
      <c r="G37" s="52">
        <v>4575</v>
      </c>
      <c r="H37" s="52">
        <v>24</v>
      </c>
      <c r="I37" s="52" t="s">
        <v>0</v>
      </c>
      <c r="J37" s="52">
        <v>390295</v>
      </c>
      <c r="K37" s="52" t="s">
        <v>1</v>
      </c>
      <c r="L37" s="51">
        <v>44848</v>
      </c>
      <c r="M37" s="51" t="e">
        <v>#N/A</v>
      </c>
      <c r="N37" s="53" t="s">
        <v>212</v>
      </c>
      <c r="P37" s="9" t="s">
        <v>167</v>
      </c>
      <c r="Q37" s="11">
        <v>4951</v>
      </c>
      <c r="R37" s="6">
        <v>2.1211238400438707E-2</v>
      </c>
      <c r="T37" s="48" t="s">
        <v>51</v>
      </c>
      <c r="U37" s="27">
        <v>8075</v>
      </c>
      <c r="V37" s="30">
        <v>3.4595182808229152E-2</v>
      </c>
    </row>
    <row r="38" spans="1:22" ht="15" x14ac:dyDescent="0.25">
      <c r="A38" s="51">
        <v>44832</v>
      </c>
      <c r="B38" s="52" t="s">
        <v>71</v>
      </c>
      <c r="C38" s="52">
        <v>242182</v>
      </c>
      <c r="D38" s="52" t="s">
        <v>184</v>
      </c>
      <c r="E38" s="52">
        <v>2475</v>
      </c>
      <c r="F38" s="52">
        <v>320</v>
      </c>
      <c r="G38" s="52">
        <v>2222</v>
      </c>
      <c r="H38" s="52">
        <v>24</v>
      </c>
      <c r="I38" s="52" t="s">
        <v>0</v>
      </c>
      <c r="J38" s="52">
        <v>320040</v>
      </c>
      <c r="K38" s="52" t="s">
        <v>1</v>
      </c>
      <c r="L38" s="51">
        <v>44862</v>
      </c>
      <c r="M38" s="51" t="e">
        <v>#N/A</v>
      </c>
      <c r="N38" s="53"/>
      <c r="P38" s="9" t="s">
        <v>46</v>
      </c>
      <c r="Q38" s="11">
        <v>3761</v>
      </c>
      <c r="R38" s="6">
        <v>1.611300093396283E-2</v>
      </c>
      <c r="T38" s="2" t="s">
        <v>219</v>
      </c>
      <c r="U38" s="11">
        <v>2600</v>
      </c>
      <c r="V38" s="6">
        <v>1.1139006229275022E-2</v>
      </c>
    </row>
    <row r="39" spans="1:22" ht="15" x14ac:dyDescent="0.25">
      <c r="A39" s="51">
        <v>44832</v>
      </c>
      <c r="B39" s="52" t="s">
        <v>72</v>
      </c>
      <c r="C39" s="52">
        <v>242231</v>
      </c>
      <c r="D39" s="52" t="s">
        <v>38</v>
      </c>
      <c r="E39" s="52">
        <v>2479</v>
      </c>
      <c r="F39" s="52">
        <v>120</v>
      </c>
      <c r="G39" s="52">
        <v>3000</v>
      </c>
      <c r="H39" s="52">
        <v>24</v>
      </c>
      <c r="I39" s="52" t="s">
        <v>32</v>
      </c>
      <c r="J39" s="52">
        <v>120310</v>
      </c>
      <c r="K39" s="52" t="s">
        <v>1</v>
      </c>
      <c r="L39" s="51">
        <v>44848</v>
      </c>
      <c r="M39" s="51" t="e">
        <v>#N/A</v>
      </c>
      <c r="N39" s="53" t="s">
        <v>145</v>
      </c>
      <c r="P39" s="9" t="s">
        <v>179</v>
      </c>
      <c r="Q39" s="11">
        <v>3515</v>
      </c>
      <c r="R39" s="6">
        <v>1.5059079575346808E-2</v>
      </c>
      <c r="T39" s="2" t="s">
        <v>152</v>
      </c>
      <c r="U39" s="11">
        <v>6280</v>
      </c>
      <c r="V39" s="6">
        <v>2.6904984276864285E-2</v>
      </c>
    </row>
    <row r="40" spans="1:22" ht="15" x14ac:dyDescent="0.25">
      <c r="A40" s="51">
        <v>44832</v>
      </c>
      <c r="B40" s="52" t="s">
        <v>73</v>
      </c>
      <c r="C40" s="52">
        <v>242597</v>
      </c>
      <c r="D40" s="52" t="s">
        <v>60</v>
      </c>
      <c r="E40" s="52">
        <v>2474</v>
      </c>
      <c r="F40" s="52">
        <v>390</v>
      </c>
      <c r="G40" s="52">
        <v>4575</v>
      </c>
      <c r="H40" s="52">
        <v>24</v>
      </c>
      <c r="I40" s="52" t="s">
        <v>0</v>
      </c>
      <c r="J40" s="52">
        <v>390295</v>
      </c>
      <c r="K40" s="52" t="s">
        <v>1</v>
      </c>
      <c r="L40" s="51">
        <v>44862</v>
      </c>
      <c r="M40" s="51" t="e">
        <v>#N/A</v>
      </c>
      <c r="N40" s="53"/>
      <c r="P40" s="2">
        <v>2473</v>
      </c>
      <c r="Q40" s="11">
        <v>1400</v>
      </c>
      <c r="R40" s="6">
        <v>5.9979264311480892E-3</v>
      </c>
      <c r="T40" s="2" t="s">
        <v>167</v>
      </c>
      <c r="U40" s="11">
        <v>4951</v>
      </c>
      <c r="V40" s="6">
        <v>2.1211238400438707E-2</v>
      </c>
    </row>
    <row r="41" spans="1:22" ht="15" x14ac:dyDescent="0.25">
      <c r="A41" s="51">
        <v>44832</v>
      </c>
      <c r="B41" s="52" t="s">
        <v>74</v>
      </c>
      <c r="C41" s="52">
        <v>242762</v>
      </c>
      <c r="D41" s="52" t="s">
        <v>185</v>
      </c>
      <c r="E41" s="52">
        <v>2468</v>
      </c>
      <c r="F41" s="52">
        <v>230</v>
      </c>
      <c r="G41" s="52">
        <v>1304</v>
      </c>
      <c r="H41" s="52">
        <v>24</v>
      </c>
      <c r="I41" s="52" t="s">
        <v>44</v>
      </c>
      <c r="J41" s="52">
        <v>230345</v>
      </c>
      <c r="K41" s="52" t="s">
        <v>1</v>
      </c>
      <c r="L41" s="51">
        <v>44862</v>
      </c>
      <c r="M41" s="51" t="e">
        <v>#N/A</v>
      </c>
      <c r="N41" s="53" t="s">
        <v>119</v>
      </c>
      <c r="P41" s="9" t="s">
        <v>46</v>
      </c>
      <c r="Q41" s="11">
        <v>1400</v>
      </c>
      <c r="R41" s="6">
        <v>5.9979264311480892E-3</v>
      </c>
      <c r="T41" s="48" t="s">
        <v>49</v>
      </c>
      <c r="U41" s="41">
        <v>19180</v>
      </c>
      <c r="V41" s="42">
        <v>8.2171592106728822E-2</v>
      </c>
    </row>
    <row r="42" spans="1:22" ht="15" x14ac:dyDescent="0.25">
      <c r="A42" s="51">
        <v>44832</v>
      </c>
      <c r="B42" s="52" t="s">
        <v>75</v>
      </c>
      <c r="C42" s="52">
        <v>242816</v>
      </c>
      <c r="D42" s="52" t="s">
        <v>217</v>
      </c>
      <c r="E42" s="52">
        <v>2479</v>
      </c>
      <c r="F42" s="52">
        <v>105</v>
      </c>
      <c r="G42" s="52">
        <v>4750</v>
      </c>
      <c r="H42" s="52">
        <v>24</v>
      </c>
      <c r="I42" s="52" t="s">
        <v>0</v>
      </c>
      <c r="J42" s="52">
        <v>105403</v>
      </c>
      <c r="K42" s="52" t="s">
        <v>1</v>
      </c>
      <c r="L42" s="51">
        <v>44862</v>
      </c>
      <c r="M42" s="51" t="e">
        <v>#N/A</v>
      </c>
      <c r="N42" s="53" t="s">
        <v>207</v>
      </c>
      <c r="P42" s="2">
        <v>2474</v>
      </c>
      <c r="Q42" s="11">
        <v>30531</v>
      </c>
      <c r="R42" s="6">
        <v>0.1308019227638445</v>
      </c>
      <c r="T42" s="2" t="s">
        <v>184</v>
      </c>
      <c r="U42" s="11">
        <v>2222</v>
      </c>
      <c r="V42" s="6">
        <v>9.5195660928650387E-3</v>
      </c>
    </row>
    <row r="43" spans="1:22" ht="15" x14ac:dyDescent="0.25">
      <c r="A43" s="51">
        <v>44832</v>
      </c>
      <c r="B43" s="52" t="s">
        <v>76</v>
      </c>
      <c r="C43" s="52">
        <v>243387</v>
      </c>
      <c r="D43" s="52" t="s">
        <v>218</v>
      </c>
      <c r="E43" s="52">
        <v>2479</v>
      </c>
      <c r="F43" s="52">
        <v>230</v>
      </c>
      <c r="G43" s="52">
        <v>5000</v>
      </c>
      <c r="H43" s="52">
        <v>24</v>
      </c>
      <c r="I43" s="52" t="s">
        <v>3</v>
      </c>
      <c r="J43" s="52">
        <v>230325</v>
      </c>
      <c r="K43" s="52" t="s">
        <v>1</v>
      </c>
      <c r="L43" s="51">
        <v>44869</v>
      </c>
      <c r="M43" s="51" t="e">
        <v>#N/A</v>
      </c>
      <c r="N43" s="53"/>
      <c r="P43" s="9" t="s">
        <v>134</v>
      </c>
      <c r="Q43" s="11">
        <v>3000</v>
      </c>
      <c r="R43" s="6">
        <v>1.2852699495317333E-2</v>
      </c>
      <c r="T43" s="48" t="s">
        <v>43</v>
      </c>
      <c r="U43" s="41">
        <v>6065</v>
      </c>
      <c r="V43" s="42">
        <v>2.5983874146366541E-2</v>
      </c>
    </row>
    <row r="44" spans="1:22" ht="15" x14ac:dyDescent="0.25">
      <c r="A44" s="51">
        <v>44832</v>
      </c>
      <c r="B44" s="52" t="s">
        <v>77</v>
      </c>
      <c r="C44" s="52">
        <v>243390</v>
      </c>
      <c r="D44" s="52" t="s">
        <v>46</v>
      </c>
      <c r="E44" s="52">
        <v>2483</v>
      </c>
      <c r="F44" s="52">
        <v>230</v>
      </c>
      <c r="G44" s="52">
        <v>5088</v>
      </c>
      <c r="H44" s="52">
        <v>24</v>
      </c>
      <c r="I44" s="52" t="s">
        <v>0</v>
      </c>
      <c r="J44" s="52">
        <v>230325</v>
      </c>
      <c r="K44" s="52" t="s">
        <v>1</v>
      </c>
      <c r="L44" s="51">
        <v>44848</v>
      </c>
      <c r="M44" s="51" t="e">
        <v>#N/A</v>
      </c>
      <c r="N44" s="53" t="s">
        <v>53</v>
      </c>
      <c r="P44" s="9" t="s">
        <v>25</v>
      </c>
      <c r="Q44" s="11">
        <v>3501</v>
      </c>
      <c r="R44" s="6">
        <v>1.4999100311035327E-2</v>
      </c>
      <c r="T44" s="2" t="s">
        <v>185</v>
      </c>
      <c r="U44" s="11">
        <v>1304</v>
      </c>
      <c r="V44" s="6">
        <v>5.5866400472979342E-3</v>
      </c>
    </row>
    <row r="45" spans="1:22" ht="15" x14ac:dyDescent="0.25">
      <c r="A45" s="51">
        <v>44832</v>
      </c>
      <c r="B45" s="52" t="s">
        <v>78</v>
      </c>
      <c r="C45" s="52">
        <v>243395</v>
      </c>
      <c r="D45" s="52" t="s">
        <v>46</v>
      </c>
      <c r="E45" s="52">
        <v>2466</v>
      </c>
      <c r="F45" s="52">
        <v>230</v>
      </c>
      <c r="G45" s="52">
        <v>1122</v>
      </c>
      <c r="H45" s="52">
        <v>24</v>
      </c>
      <c r="I45" s="52" t="s">
        <v>3</v>
      </c>
      <c r="J45" s="52">
        <v>230325</v>
      </c>
      <c r="K45" s="52" t="s">
        <v>1</v>
      </c>
      <c r="L45" s="51">
        <v>44848</v>
      </c>
      <c r="M45" s="51" t="e">
        <v>#N/A</v>
      </c>
      <c r="N45" s="53"/>
      <c r="P45" s="9" t="s">
        <v>215</v>
      </c>
      <c r="Q45" s="11">
        <v>1860</v>
      </c>
      <c r="R45" s="6">
        <v>7.9686736870967466E-3</v>
      </c>
      <c r="T45" s="2" t="s">
        <v>194</v>
      </c>
      <c r="U45" s="11">
        <v>5000</v>
      </c>
      <c r="V45" s="6">
        <v>2.1421165825528887E-2</v>
      </c>
    </row>
    <row r="46" spans="1:22" ht="15" x14ac:dyDescent="0.25">
      <c r="A46" s="51">
        <v>44832</v>
      </c>
      <c r="B46" s="52" t="s">
        <v>79</v>
      </c>
      <c r="C46" s="52">
        <v>243616</v>
      </c>
      <c r="D46" s="52" t="s">
        <v>134</v>
      </c>
      <c r="E46" s="52">
        <v>2468</v>
      </c>
      <c r="F46" s="52">
        <v>230</v>
      </c>
      <c r="G46" s="52">
        <v>830</v>
      </c>
      <c r="H46" s="52">
        <v>24</v>
      </c>
      <c r="I46" s="52" t="s">
        <v>44</v>
      </c>
      <c r="J46" s="52">
        <v>230355</v>
      </c>
      <c r="K46" s="52" t="s">
        <v>1</v>
      </c>
      <c r="L46" s="51">
        <v>44869</v>
      </c>
      <c r="M46" s="51" t="e">
        <v>#N/A</v>
      </c>
      <c r="N46" s="53" t="s">
        <v>146</v>
      </c>
      <c r="P46" s="9" t="s">
        <v>51</v>
      </c>
      <c r="Q46" s="11">
        <v>4575</v>
      </c>
      <c r="R46" s="6">
        <v>1.9600366730358934E-2</v>
      </c>
      <c r="T46" s="2" t="s">
        <v>177</v>
      </c>
      <c r="U46" s="11">
        <v>3000</v>
      </c>
      <c r="V46" s="6">
        <v>1.2852699495317333E-2</v>
      </c>
    </row>
    <row r="47" spans="1:22" ht="15" x14ac:dyDescent="0.25">
      <c r="A47" s="51">
        <v>44832</v>
      </c>
      <c r="B47" s="52" t="s">
        <v>80</v>
      </c>
      <c r="C47" s="52">
        <v>243619</v>
      </c>
      <c r="D47" s="52" t="s">
        <v>46</v>
      </c>
      <c r="E47" s="52">
        <v>2480</v>
      </c>
      <c r="F47" s="52">
        <v>230</v>
      </c>
      <c r="G47" s="52">
        <v>2500</v>
      </c>
      <c r="H47" s="52">
        <v>24</v>
      </c>
      <c r="I47" s="52" t="s">
        <v>44</v>
      </c>
      <c r="J47" s="52">
        <v>230325</v>
      </c>
      <c r="K47" s="52" t="s">
        <v>1</v>
      </c>
      <c r="L47" s="51">
        <v>44869</v>
      </c>
      <c r="M47" s="51" t="e">
        <v>#N/A</v>
      </c>
      <c r="N47" s="53"/>
      <c r="P47" s="9" t="s">
        <v>49</v>
      </c>
      <c r="Q47" s="11">
        <v>5445</v>
      </c>
      <c r="R47" s="6">
        <v>2.3327649584000961E-2</v>
      </c>
      <c r="T47" s="48" t="s">
        <v>46</v>
      </c>
      <c r="U47" s="41">
        <v>47430</v>
      </c>
      <c r="V47" s="42">
        <v>0.20320117902096704</v>
      </c>
    </row>
    <row r="48" spans="1:22" ht="15" x14ac:dyDescent="0.25">
      <c r="A48" s="51">
        <v>44832</v>
      </c>
      <c r="B48" s="52" t="s">
        <v>81</v>
      </c>
      <c r="C48" s="52">
        <v>243620</v>
      </c>
      <c r="D48" s="52" t="s">
        <v>46</v>
      </c>
      <c r="E48" s="52">
        <v>2470</v>
      </c>
      <c r="F48" s="52">
        <v>230</v>
      </c>
      <c r="G48" s="52">
        <v>3069</v>
      </c>
      <c r="H48" s="52">
        <v>24</v>
      </c>
      <c r="I48" s="52" t="s">
        <v>44</v>
      </c>
      <c r="J48" s="52">
        <v>230335</v>
      </c>
      <c r="K48" s="52" t="s">
        <v>1</v>
      </c>
      <c r="L48" s="51">
        <v>44869</v>
      </c>
      <c r="M48" s="51" t="e">
        <v>#N/A</v>
      </c>
      <c r="N48" s="53" t="s">
        <v>147</v>
      </c>
      <c r="P48" s="9" t="s">
        <v>177</v>
      </c>
      <c r="Q48" s="11">
        <v>3000</v>
      </c>
      <c r="R48" s="6">
        <v>1.2852699495317333E-2</v>
      </c>
      <c r="T48" s="48" t="s">
        <v>38</v>
      </c>
      <c r="U48" s="41">
        <v>3000</v>
      </c>
      <c r="V48" s="42">
        <v>1.2852699495317333E-2</v>
      </c>
    </row>
    <row r="49" spans="1:26" ht="15" x14ac:dyDescent="0.25">
      <c r="A49" s="51">
        <v>44832</v>
      </c>
      <c r="B49" s="52" t="s">
        <v>82</v>
      </c>
      <c r="C49" s="52">
        <v>243621</v>
      </c>
      <c r="D49" s="52" t="s">
        <v>46</v>
      </c>
      <c r="E49" s="52">
        <v>2462</v>
      </c>
      <c r="F49" s="52">
        <v>230</v>
      </c>
      <c r="G49" s="52">
        <v>3069</v>
      </c>
      <c r="H49" s="52">
        <v>24</v>
      </c>
      <c r="I49" s="52" t="s">
        <v>44</v>
      </c>
      <c r="J49" s="52">
        <v>230345</v>
      </c>
      <c r="K49" s="52" t="s">
        <v>1</v>
      </c>
      <c r="L49" s="51">
        <v>44869</v>
      </c>
      <c r="M49" s="51" t="e">
        <v>#N/A</v>
      </c>
      <c r="N49" s="53"/>
      <c r="P49" s="9" t="s">
        <v>60</v>
      </c>
      <c r="Q49" s="11">
        <v>4575</v>
      </c>
      <c r="R49" s="6">
        <v>1.9600366730358934E-2</v>
      </c>
      <c r="T49" s="48" t="s">
        <v>60</v>
      </c>
      <c r="U49" s="41">
        <v>4575</v>
      </c>
      <c r="V49" s="42">
        <v>1.9600366730358934E-2</v>
      </c>
      <c r="X49"/>
      <c r="Y49"/>
      <c r="Z49"/>
    </row>
    <row r="50" spans="1:26" ht="15" x14ac:dyDescent="0.25">
      <c r="A50" s="51">
        <v>44832</v>
      </c>
      <c r="B50" s="52" t="s">
        <v>83</v>
      </c>
      <c r="C50" s="52">
        <v>243651</v>
      </c>
      <c r="D50" s="52" t="s">
        <v>186</v>
      </c>
      <c r="E50" s="52">
        <v>2479</v>
      </c>
      <c r="F50" s="52">
        <v>230</v>
      </c>
      <c r="G50" s="52">
        <v>3840</v>
      </c>
      <c r="H50" s="52">
        <v>24</v>
      </c>
      <c r="I50" s="52" t="s">
        <v>0</v>
      </c>
      <c r="J50" s="52">
        <v>230325</v>
      </c>
      <c r="K50" s="52" t="s">
        <v>1</v>
      </c>
      <c r="L50" s="51">
        <v>44855</v>
      </c>
      <c r="M50" s="51" t="e">
        <v>#N/A</v>
      </c>
      <c r="N50" s="53" t="s">
        <v>209</v>
      </c>
      <c r="P50" s="9" t="s">
        <v>183</v>
      </c>
      <c r="Q50" s="11">
        <v>4575</v>
      </c>
      <c r="R50" s="6">
        <v>1.9600366730358934E-2</v>
      </c>
      <c r="T50" s="2" t="s">
        <v>179</v>
      </c>
      <c r="U50" s="11">
        <v>3515</v>
      </c>
      <c r="V50" s="6">
        <v>1.5059079575346808E-2</v>
      </c>
      <c r="X50"/>
      <c r="Y50"/>
      <c r="Z50"/>
    </row>
    <row r="51" spans="1:26" ht="15" x14ac:dyDescent="0.25">
      <c r="A51" s="51">
        <v>44832</v>
      </c>
      <c r="B51" s="52" t="s">
        <v>84</v>
      </c>
      <c r="C51" s="52">
        <v>244007</v>
      </c>
      <c r="D51" s="52" t="s">
        <v>187</v>
      </c>
      <c r="E51" s="52">
        <v>2475</v>
      </c>
      <c r="F51" s="52">
        <v>110</v>
      </c>
      <c r="G51" s="52">
        <v>2500</v>
      </c>
      <c r="H51" s="52">
        <v>24</v>
      </c>
      <c r="I51" s="52" t="s">
        <v>0</v>
      </c>
      <c r="J51" s="52">
        <v>110200</v>
      </c>
      <c r="K51" s="52" t="s">
        <v>1</v>
      </c>
      <c r="L51" s="51">
        <v>44848</v>
      </c>
      <c r="M51" s="51" t="e">
        <v>#N/A</v>
      </c>
      <c r="N51" s="53" t="s">
        <v>148</v>
      </c>
      <c r="P51" s="2">
        <v>2475</v>
      </c>
      <c r="Q51" s="11">
        <v>53224</v>
      </c>
      <c r="R51" s="6">
        <v>0.2280240259795899</v>
      </c>
      <c r="T51" s="2" t="s">
        <v>178</v>
      </c>
      <c r="U51" s="11">
        <v>2585</v>
      </c>
      <c r="V51" s="6">
        <v>1.1074742731798435E-2</v>
      </c>
      <c r="X51"/>
      <c r="Y51"/>
      <c r="Z51"/>
    </row>
    <row r="52" spans="1:26" ht="15" x14ac:dyDescent="0.25">
      <c r="A52" s="51">
        <v>44832</v>
      </c>
      <c r="B52" s="52" t="s">
        <v>85</v>
      </c>
      <c r="C52" s="52">
        <v>244008</v>
      </c>
      <c r="D52" s="52" t="s">
        <v>131</v>
      </c>
      <c r="E52" s="52">
        <v>2475</v>
      </c>
      <c r="F52" s="52">
        <v>110</v>
      </c>
      <c r="G52" s="52">
        <v>2500</v>
      </c>
      <c r="H52" s="52">
        <v>24</v>
      </c>
      <c r="I52" s="52" t="s">
        <v>0</v>
      </c>
      <c r="J52" s="52">
        <v>110045</v>
      </c>
      <c r="K52" s="52" t="s">
        <v>1</v>
      </c>
      <c r="L52" s="51">
        <v>44848</v>
      </c>
      <c r="M52" s="51" t="e">
        <v>#N/A</v>
      </c>
      <c r="N52" s="53" t="s">
        <v>120</v>
      </c>
      <c r="P52" s="9" t="s">
        <v>131</v>
      </c>
      <c r="Q52" s="11">
        <v>2500</v>
      </c>
      <c r="R52" s="6">
        <v>1.0710582912764444E-2</v>
      </c>
      <c r="T52" s="48" t="s">
        <v>34</v>
      </c>
      <c r="U52" s="41">
        <v>6682</v>
      </c>
      <c r="V52" s="42">
        <v>2.8627246009236808E-2</v>
      </c>
      <c r="X52"/>
      <c r="Y52"/>
      <c r="Z52"/>
    </row>
    <row r="53" spans="1:26" ht="15" x14ac:dyDescent="0.25">
      <c r="A53" s="51">
        <v>44832</v>
      </c>
      <c r="B53" s="52" t="s">
        <v>86</v>
      </c>
      <c r="C53" s="52">
        <v>244683</v>
      </c>
      <c r="D53" s="52" t="s">
        <v>51</v>
      </c>
      <c r="E53" s="52">
        <v>2475</v>
      </c>
      <c r="F53" s="52">
        <v>305</v>
      </c>
      <c r="G53" s="52">
        <v>3500</v>
      </c>
      <c r="H53" s="52">
        <v>24</v>
      </c>
      <c r="I53" s="52" t="s">
        <v>0</v>
      </c>
      <c r="J53" s="52">
        <v>305050</v>
      </c>
      <c r="K53" s="52" t="s">
        <v>1</v>
      </c>
      <c r="L53" s="51">
        <v>44848</v>
      </c>
      <c r="M53" s="51" t="e">
        <v>#N/A</v>
      </c>
      <c r="N53" s="53"/>
      <c r="P53" s="9" t="s">
        <v>187</v>
      </c>
      <c r="Q53" s="11">
        <v>2500</v>
      </c>
      <c r="R53" s="6">
        <v>1.0710582912764444E-2</v>
      </c>
      <c r="T53" s="2" t="s">
        <v>183</v>
      </c>
      <c r="U53" s="11">
        <v>4575</v>
      </c>
      <c r="V53" s="6">
        <v>1.9600366730358934E-2</v>
      </c>
      <c r="X53"/>
      <c r="Y53"/>
      <c r="Z53"/>
    </row>
    <row r="54" spans="1:26" ht="15" x14ac:dyDescent="0.25">
      <c r="A54" s="51">
        <v>44832</v>
      </c>
      <c r="B54" s="52" t="s">
        <v>125</v>
      </c>
      <c r="C54" s="52">
        <v>244907</v>
      </c>
      <c r="D54" s="52" t="s">
        <v>188</v>
      </c>
      <c r="E54" s="52">
        <v>2470</v>
      </c>
      <c r="F54" s="52">
        <v>315</v>
      </c>
      <c r="G54" s="52">
        <v>3250</v>
      </c>
      <c r="H54" s="52">
        <v>24</v>
      </c>
      <c r="I54" s="52" t="s">
        <v>0</v>
      </c>
      <c r="J54" s="52">
        <v>315182</v>
      </c>
      <c r="K54" s="52" t="s">
        <v>1</v>
      </c>
      <c r="L54" s="51">
        <v>44848</v>
      </c>
      <c r="M54" s="51" t="e">
        <v>#N/A</v>
      </c>
      <c r="N54" s="53"/>
      <c r="P54" s="9" t="s">
        <v>25</v>
      </c>
      <c r="Q54" s="11">
        <v>11574</v>
      </c>
      <c r="R54" s="6">
        <v>4.9585714652934272E-2</v>
      </c>
      <c r="T54" s="2" t="s">
        <v>186</v>
      </c>
      <c r="U54" s="11">
        <v>3840</v>
      </c>
      <c r="V54" s="6">
        <v>1.6451455354006186E-2</v>
      </c>
      <c r="X54"/>
      <c r="Y54"/>
      <c r="Z54"/>
    </row>
    <row r="55" spans="1:26" ht="15" x14ac:dyDescent="0.25">
      <c r="A55" s="51">
        <v>44832</v>
      </c>
      <c r="B55" s="52" t="s">
        <v>87</v>
      </c>
      <c r="C55" s="52">
        <v>245140</v>
      </c>
      <c r="D55" s="52" t="s">
        <v>25</v>
      </c>
      <c r="E55" s="52">
        <v>2474</v>
      </c>
      <c r="F55" s="52">
        <v>340</v>
      </c>
      <c r="G55" s="52">
        <v>3501</v>
      </c>
      <c r="H55" s="52">
        <v>24</v>
      </c>
      <c r="I55" s="52" t="s">
        <v>0</v>
      </c>
      <c r="J55" s="52">
        <v>340020</v>
      </c>
      <c r="K55" s="52" t="s">
        <v>1</v>
      </c>
      <c r="L55" s="51">
        <v>44869</v>
      </c>
      <c r="M55" s="51" t="e">
        <v>#N/A</v>
      </c>
      <c r="N55" s="53"/>
      <c r="P55" s="9" t="s">
        <v>135</v>
      </c>
      <c r="Q55" s="11">
        <v>3000</v>
      </c>
      <c r="R55" s="6">
        <v>1.2852699495317333E-2</v>
      </c>
      <c r="T55" s="2" t="s">
        <v>130</v>
      </c>
      <c r="U55" s="11">
        <v>2658</v>
      </c>
      <c r="V55" s="6">
        <v>1.1387491752851158E-2</v>
      </c>
      <c r="X55"/>
      <c r="Y55"/>
      <c r="Z55"/>
    </row>
    <row r="56" spans="1:26" ht="15" x14ac:dyDescent="0.25">
      <c r="A56" s="51">
        <v>44832</v>
      </c>
      <c r="B56" s="52" t="s">
        <v>88</v>
      </c>
      <c r="C56" s="52">
        <v>245166</v>
      </c>
      <c r="D56" s="52" t="s">
        <v>43</v>
      </c>
      <c r="E56" s="52">
        <v>2475</v>
      </c>
      <c r="F56" s="52">
        <v>340</v>
      </c>
      <c r="G56" s="52">
        <v>1500</v>
      </c>
      <c r="H56" s="52">
        <v>24</v>
      </c>
      <c r="I56" s="52" t="s">
        <v>0</v>
      </c>
      <c r="J56" s="52">
        <v>340020</v>
      </c>
      <c r="K56" s="52" t="s">
        <v>1</v>
      </c>
      <c r="L56" s="51">
        <v>44848</v>
      </c>
      <c r="M56" s="51" t="e">
        <v>#N/A</v>
      </c>
      <c r="N56" s="53" t="s">
        <v>203</v>
      </c>
      <c r="P56" s="9" t="s">
        <v>199</v>
      </c>
      <c r="Q56" s="11">
        <v>300</v>
      </c>
      <c r="R56" s="6">
        <v>1.2852699495317333E-3</v>
      </c>
      <c r="T56" s="2" t="s">
        <v>164</v>
      </c>
      <c r="U56" s="11">
        <v>2000</v>
      </c>
      <c r="V56" s="6">
        <v>8.5684663302115563E-3</v>
      </c>
      <c r="X56"/>
      <c r="Y56"/>
      <c r="Z56"/>
    </row>
    <row r="57" spans="1:26" ht="18.75" x14ac:dyDescent="0.3">
      <c r="A57" s="51">
        <v>44832</v>
      </c>
      <c r="B57" s="52" t="s">
        <v>89</v>
      </c>
      <c r="C57" s="52">
        <v>245654</v>
      </c>
      <c r="D57" s="52" t="s">
        <v>49</v>
      </c>
      <c r="E57" s="52">
        <v>2474</v>
      </c>
      <c r="F57" s="52">
        <v>390</v>
      </c>
      <c r="G57" s="52">
        <v>5445</v>
      </c>
      <c r="H57" s="52">
        <v>24</v>
      </c>
      <c r="I57" s="52" t="s">
        <v>0</v>
      </c>
      <c r="J57" s="52">
        <v>390295</v>
      </c>
      <c r="K57" s="52" t="s">
        <v>1</v>
      </c>
      <c r="L57" s="51">
        <v>44862</v>
      </c>
      <c r="M57" s="51" t="e">
        <v>#N/A</v>
      </c>
      <c r="N57" s="53"/>
      <c r="P57" s="9" t="s">
        <v>196</v>
      </c>
      <c r="Q57" s="11">
        <v>450</v>
      </c>
      <c r="R57" s="6">
        <v>1.9279049242976001E-3</v>
      </c>
      <c r="T57" s="13" t="s">
        <v>19</v>
      </c>
      <c r="U57" s="14">
        <v>233414</v>
      </c>
      <c r="V57" s="15">
        <v>1</v>
      </c>
      <c r="X57"/>
      <c r="Y57"/>
      <c r="Z57"/>
    </row>
    <row r="58" spans="1:26" ht="15" x14ac:dyDescent="0.25">
      <c r="A58" s="51">
        <v>44832</v>
      </c>
      <c r="B58" s="52" t="s">
        <v>91</v>
      </c>
      <c r="C58" s="52">
        <v>245714</v>
      </c>
      <c r="D58" s="52" t="s">
        <v>189</v>
      </c>
      <c r="E58" s="52">
        <v>2483</v>
      </c>
      <c r="F58" s="52">
        <v>230</v>
      </c>
      <c r="G58" s="52">
        <v>173</v>
      </c>
      <c r="H58" s="52">
        <v>24</v>
      </c>
      <c r="I58" s="52" t="s">
        <v>90</v>
      </c>
      <c r="J58" s="52">
        <v>230325</v>
      </c>
      <c r="K58" s="52" t="s">
        <v>1</v>
      </c>
      <c r="L58" s="51">
        <v>44869</v>
      </c>
      <c r="M58" s="51" t="e">
        <v>#N/A</v>
      </c>
      <c r="N58" s="53" t="s">
        <v>213</v>
      </c>
      <c r="P58" s="9" t="s">
        <v>197</v>
      </c>
      <c r="Q58" s="11">
        <v>1900</v>
      </c>
      <c r="R58" s="6">
        <v>8.1400430137009774E-3</v>
      </c>
      <c r="T58"/>
      <c r="U58"/>
      <c r="V58"/>
      <c r="X58"/>
      <c r="Y58"/>
      <c r="Z58"/>
    </row>
    <row r="59" spans="1:26" ht="15" x14ac:dyDescent="0.25">
      <c r="A59" s="51">
        <v>44832</v>
      </c>
      <c r="B59" s="52" t="s">
        <v>190</v>
      </c>
      <c r="C59" s="52">
        <v>245716</v>
      </c>
      <c r="D59" s="52" t="s">
        <v>189</v>
      </c>
      <c r="E59" s="52">
        <v>2479</v>
      </c>
      <c r="F59" s="52">
        <v>230</v>
      </c>
      <c r="G59" s="52">
        <v>289</v>
      </c>
      <c r="H59" s="52">
        <v>24</v>
      </c>
      <c r="I59" s="52" t="s">
        <v>90</v>
      </c>
      <c r="J59" s="52">
        <v>230325</v>
      </c>
      <c r="K59" s="52" t="s">
        <v>1</v>
      </c>
      <c r="L59" s="51">
        <v>44869</v>
      </c>
      <c r="M59" s="51" t="e">
        <v>#N/A</v>
      </c>
      <c r="N59" s="53" t="s">
        <v>214</v>
      </c>
      <c r="P59" s="9" t="s">
        <v>180</v>
      </c>
      <c r="Q59" s="11">
        <v>502</v>
      </c>
      <c r="R59" s="6">
        <v>2.1506850488831005E-3</v>
      </c>
      <c r="T59"/>
      <c r="U59"/>
      <c r="V59"/>
      <c r="X59"/>
      <c r="Y59"/>
      <c r="Z59"/>
    </row>
    <row r="60" spans="1:26" ht="15" x14ac:dyDescent="0.25">
      <c r="A60" s="51">
        <v>44832</v>
      </c>
      <c r="B60" s="52" t="s">
        <v>137</v>
      </c>
      <c r="C60" s="52">
        <v>245788</v>
      </c>
      <c r="D60" s="52" t="s">
        <v>49</v>
      </c>
      <c r="E60" s="52">
        <v>2483</v>
      </c>
      <c r="F60" s="52">
        <v>240</v>
      </c>
      <c r="G60" s="52">
        <v>2635</v>
      </c>
      <c r="H60" s="52">
        <v>24</v>
      </c>
      <c r="I60" s="52" t="s">
        <v>3</v>
      </c>
      <c r="J60" s="52">
        <v>240200</v>
      </c>
      <c r="K60" s="52" t="s">
        <v>1</v>
      </c>
      <c r="L60" s="51">
        <v>44869</v>
      </c>
      <c r="M60" s="51" t="e">
        <v>#N/A</v>
      </c>
      <c r="N60" s="53"/>
      <c r="P60" s="9" t="s">
        <v>26</v>
      </c>
      <c r="Q60" s="11">
        <v>1875</v>
      </c>
      <c r="R60" s="6">
        <v>8.0329371845733327E-3</v>
      </c>
      <c r="T60"/>
      <c r="U60"/>
      <c r="V60"/>
      <c r="X60"/>
      <c r="Y60"/>
      <c r="Z60"/>
    </row>
    <row r="61" spans="1:26" ht="15" x14ac:dyDescent="0.25">
      <c r="A61" s="51">
        <v>44832</v>
      </c>
      <c r="B61" s="52" t="s">
        <v>92</v>
      </c>
      <c r="C61" s="52">
        <v>245789</v>
      </c>
      <c r="D61" s="52" t="s">
        <v>138</v>
      </c>
      <c r="E61" s="52">
        <v>2483</v>
      </c>
      <c r="F61" s="52">
        <v>240</v>
      </c>
      <c r="G61" s="52">
        <v>2500</v>
      </c>
      <c r="H61" s="52">
        <v>24</v>
      </c>
      <c r="I61" s="52" t="s">
        <v>3</v>
      </c>
      <c r="J61" s="52">
        <v>240200</v>
      </c>
      <c r="K61" s="52" t="s">
        <v>1</v>
      </c>
      <c r="L61" s="51">
        <v>44869</v>
      </c>
      <c r="M61" s="51" t="e">
        <v>#N/A</v>
      </c>
      <c r="N61" s="53" t="s">
        <v>149</v>
      </c>
      <c r="P61" s="9" t="s">
        <v>176</v>
      </c>
      <c r="Q61" s="11">
        <v>5005</v>
      </c>
      <c r="R61" s="6">
        <v>2.1442586991354418E-2</v>
      </c>
      <c r="T61"/>
      <c r="U61"/>
      <c r="V61"/>
      <c r="X61"/>
      <c r="Y61"/>
      <c r="Z61"/>
    </row>
    <row r="62" spans="1:26" ht="18.75" x14ac:dyDescent="0.3">
      <c r="A62" s="51">
        <v>44832</v>
      </c>
      <c r="B62" s="52" t="s">
        <v>93</v>
      </c>
      <c r="C62" s="52">
        <v>245883</v>
      </c>
      <c r="D62" s="52" t="s">
        <v>139</v>
      </c>
      <c r="E62" s="52">
        <v>2466</v>
      </c>
      <c r="F62" s="52">
        <v>200</v>
      </c>
      <c r="G62" s="52">
        <v>900</v>
      </c>
      <c r="H62" s="52">
        <v>24</v>
      </c>
      <c r="I62" s="52" t="s">
        <v>3</v>
      </c>
      <c r="J62" s="52">
        <v>200006</v>
      </c>
      <c r="K62" s="52" t="s">
        <v>1</v>
      </c>
      <c r="L62" s="51">
        <v>44848</v>
      </c>
      <c r="M62" s="51" t="e">
        <v>#N/A</v>
      </c>
      <c r="N62" s="53" t="s">
        <v>150</v>
      </c>
      <c r="P62" s="9" t="s">
        <v>51</v>
      </c>
      <c r="Q62" s="11">
        <v>3500</v>
      </c>
      <c r="R62" s="6">
        <v>1.4994816077870222E-2</v>
      </c>
      <c r="T62"/>
      <c r="U62"/>
      <c r="V62"/>
      <c r="X62"/>
      <c r="Y62"/>
      <c r="Z62"/>
    </row>
    <row r="63" spans="1:26" ht="15" x14ac:dyDescent="0.25">
      <c r="A63" s="51">
        <v>44832</v>
      </c>
      <c r="B63" s="52" t="s">
        <v>94</v>
      </c>
      <c r="C63" s="52">
        <v>245887</v>
      </c>
      <c r="D63" s="52" t="s">
        <v>139</v>
      </c>
      <c r="E63" s="52">
        <v>2466</v>
      </c>
      <c r="F63" s="52">
        <v>200</v>
      </c>
      <c r="G63" s="52">
        <v>1800</v>
      </c>
      <c r="H63" s="52">
        <v>24</v>
      </c>
      <c r="I63" s="52" t="s">
        <v>3</v>
      </c>
      <c r="J63" s="52">
        <v>200006</v>
      </c>
      <c r="K63" s="52" t="s">
        <v>1</v>
      </c>
      <c r="L63" s="51">
        <v>44848</v>
      </c>
      <c r="M63" s="51" t="e">
        <v>#N/A</v>
      </c>
      <c r="N63" s="53" t="s">
        <v>151</v>
      </c>
      <c r="P63" s="9" t="s">
        <v>49</v>
      </c>
      <c r="Q63" s="11">
        <v>8000</v>
      </c>
      <c r="R63" s="6">
        <v>3.4273865320846225E-2</v>
      </c>
      <c r="X63"/>
      <c r="Y63"/>
      <c r="Z63"/>
    </row>
    <row r="64" spans="1:26" ht="15" x14ac:dyDescent="0.25">
      <c r="A64" s="51">
        <v>44832</v>
      </c>
      <c r="B64" s="52" t="s">
        <v>95</v>
      </c>
      <c r="C64" s="52">
        <v>245888</v>
      </c>
      <c r="D64" s="52" t="s">
        <v>191</v>
      </c>
      <c r="E64" s="52">
        <v>2468</v>
      </c>
      <c r="F64" s="52">
        <v>200</v>
      </c>
      <c r="G64" s="52">
        <v>1800</v>
      </c>
      <c r="H64" s="52">
        <v>24</v>
      </c>
      <c r="I64" s="52" t="s">
        <v>3</v>
      </c>
      <c r="J64" s="52">
        <v>200001</v>
      </c>
      <c r="K64" s="52" t="s">
        <v>1</v>
      </c>
      <c r="L64" s="51">
        <v>44848</v>
      </c>
      <c r="M64" s="51" t="e">
        <v>#N/A</v>
      </c>
      <c r="N64" s="53" t="s">
        <v>122</v>
      </c>
      <c r="P64" s="9" t="s">
        <v>184</v>
      </c>
      <c r="Q64" s="11">
        <v>2222</v>
      </c>
      <c r="R64" s="6">
        <v>9.5195660928650387E-3</v>
      </c>
      <c r="X64"/>
      <c r="Y64"/>
      <c r="Z64"/>
    </row>
    <row r="65" spans="1:26" ht="15" x14ac:dyDescent="0.25">
      <c r="A65" s="51">
        <v>44832</v>
      </c>
      <c r="B65" s="52" t="s">
        <v>96</v>
      </c>
      <c r="C65" s="52">
        <v>245894</v>
      </c>
      <c r="D65" s="52" t="s">
        <v>192</v>
      </c>
      <c r="E65" s="52">
        <v>2470</v>
      </c>
      <c r="F65" s="52">
        <v>200</v>
      </c>
      <c r="G65" s="52">
        <v>1800</v>
      </c>
      <c r="H65" s="52">
        <v>24</v>
      </c>
      <c r="I65" s="52" t="s">
        <v>3</v>
      </c>
      <c r="J65" s="52">
        <v>200005</v>
      </c>
      <c r="K65" s="52" t="s">
        <v>1</v>
      </c>
      <c r="L65" s="51">
        <v>44848</v>
      </c>
      <c r="M65" s="51" t="e">
        <v>#N/A</v>
      </c>
      <c r="N65" s="53" t="s">
        <v>173</v>
      </c>
      <c r="P65" s="9" t="s">
        <v>43</v>
      </c>
      <c r="Q65" s="11">
        <v>1500</v>
      </c>
      <c r="R65" s="6">
        <v>6.4263497476586664E-3</v>
      </c>
      <c r="X65"/>
      <c r="Y65"/>
      <c r="Z65"/>
    </row>
    <row r="66" spans="1:26" ht="15" x14ac:dyDescent="0.25">
      <c r="A66" s="51">
        <v>44832</v>
      </c>
      <c r="B66" s="52" t="s">
        <v>127</v>
      </c>
      <c r="C66" s="52">
        <v>246832</v>
      </c>
      <c r="D66" s="52" t="s">
        <v>49</v>
      </c>
      <c r="E66" s="52">
        <v>2475</v>
      </c>
      <c r="F66" s="52">
        <v>315</v>
      </c>
      <c r="G66" s="52">
        <v>4000</v>
      </c>
      <c r="H66" s="52">
        <v>24</v>
      </c>
      <c r="I66" s="52" t="s">
        <v>0</v>
      </c>
      <c r="J66" s="52">
        <v>315050</v>
      </c>
      <c r="K66" s="52" t="s">
        <v>1</v>
      </c>
      <c r="L66" s="51">
        <v>44862</v>
      </c>
      <c r="M66" s="51" t="e">
        <v>#N/A</v>
      </c>
      <c r="N66" s="53"/>
      <c r="P66" s="9" t="s">
        <v>46</v>
      </c>
      <c r="Q66" s="11">
        <v>6751</v>
      </c>
      <c r="R66" s="6">
        <v>2.8922858097629105E-2</v>
      </c>
      <c r="X66"/>
      <c r="Y66"/>
      <c r="Z66"/>
    </row>
    <row r="67" spans="1:26" ht="15" x14ac:dyDescent="0.25">
      <c r="A67" s="51">
        <v>44832</v>
      </c>
      <c r="B67" s="52" t="s">
        <v>97</v>
      </c>
      <c r="C67" s="52">
        <v>246996</v>
      </c>
      <c r="D67" s="52" t="s">
        <v>34</v>
      </c>
      <c r="E67" s="52">
        <v>2475</v>
      </c>
      <c r="F67" s="52">
        <v>320</v>
      </c>
      <c r="G67" s="52">
        <v>1645</v>
      </c>
      <c r="H67" s="52">
        <v>24</v>
      </c>
      <c r="I67" s="52" t="s">
        <v>0</v>
      </c>
      <c r="J67" s="52">
        <v>320040</v>
      </c>
      <c r="K67" s="52" t="s">
        <v>1</v>
      </c>
      <c r="L67" s="51">
        <v>44855</v>
      </c>
      <c r="M67" s="51" t="e">
        <v>#N/A</v>
      </c>
      <c r="N67" s="53" t="s">
        <v>123</v>
      </c>
      <c r="P67" s="9" t="s">
        <v>34</v>
      </c>
      <c r="Q67" s="11">
        <v>1645</v>
      </c>
      <c r="R67" s="6">
        <v>7.0475635565990045E-3</v>
      </c>
      <c r="X67"/>
      <c r="Y67"/>
      <c r="Z67"/>
    </row>
    <row r="68" spans="1:26" ht="15" x14ac:dyDescent="0.25">
      <c r="A68" s="51">
        <v>44832</v>
      </c>
      <c r="B68" s="52" t="s">
        <v>128</v>
      </c>
      <c r="C68" s="52">
        <v>247324</v>
      </c>
      <c r="D68" s="52" t="s">
        <v>152</v>
      </c>
      <c r="E68" s="52">
        <v>2470</v>
      </c>
      <c r="F68" s="52">
        <v>315</v>
      </c>
      <c r="G68" s="52">
        <v>6280</v>
      </c>
      <c r="H68" s="52">
        <v>24</v>
      </c>
      <c r="I68" s="52" t="s">
        <v>0</v>
      </c>
      <c r="J68" s="52">
        <v>315182</v>
      </c>
      <c r="K68" s="52" t="s">
        <v>1</v>
      </c>
      <c r="L68" s="51">
        <v>44862</v>
      </c>
      <c r="M68" s="51" t="e">
        <v>#N/A</v>
      </c>
      <c r="N68" s="53"/>
      <c r="P68" s="2">
        <v>2476</v>
      </c>
      <c r="Q68" s="11">
        <v>8000</v>
      </c>
      <c r="R68" s="6">
        <v>3.4273865320846225E-2</v>
      </c>
      <c r="X68"/>
      <c r="Y68"/>
      <c r="Z68"/>
    </row>
    <row r="69" spans="1:26" ht="15" x14ac:dyDescent="0.25">
      <c r="A69" s="51">
        <v>44832</v>
      </c>
      <c r="B69" s="52" t="s">
        <v>126</v>
      </c>
      <c r="C69" s="52">
        <v>248447</v>
      </c>
      <c r="D69" s="52" t="s">
        <v>193</v>
      </c>
      <c r="E69" s="52">
        <v>2481</v>
      </c>
      <c r="F69" s="52">
        <v>148</v>
      </c>
      <c r="G69" s="52">
        <v>300</v>
      </c>
      <c r="H69" s="52">
        <v>24</v>
      </c>
      <c r="I69" s="52" t="s">
        <v>0</v>
      </c>
      <c r="J69" s="52">
        <v>148021</v>
      </c>
      <c r="K69" s="52" t="s">
        <v>1</v>
      </c>
      <c r="L69" s="51">
        <v>44848</v>
      </c>
      <c r="M69" s="51" t="e">
        <v>#N/A</v>
      </c>
      <c r="N69" s="53"/>
      <c r="P69" s="9" t="s">
        <v>134</v>
      </c>
      <c r="Q69" s="11">
        <v>8000</v>
      </c>
      <c r="R69" s="6">
        <v>3.4273865320846225E-2</v>
      </c>
      <c r="X69"/>
      <c r="Y69"/>
      <c r="Z69"/>
    </row>
    <row r="70" spans="1:26" ht="15" x14ac:dyDescent="0.25">
      <c r="A70" s="51">
        <v>44832</v>
      </c>
      <c r="B70" s="52" t="s">
        <v>98</v>
      </c>
      <c r="C70" s="52">
        <v>248464</v>
      </c>
      <c r="D70" s="52" t="s">
        <v>194</v>
      </c>
      <c r="E70" s="52">
        <v>2466</v>
      </c>
      <c r="F70" s="52">
        <v>230</v>
      </c>
      <c r="G70" s="52">
        <v>5000</v>
      </c>
      <c r="H70" s="52">
        <v>24</v>
      </c>
      <c r="I70" s="52" t="s">
        <v>45</v>
      </c>
      <c r="J70" s="52">
        <v>230325</v>
      </c>
      <c r="K70" s="52" t="s">
        <v>1</v>
      </c>
      <c r="L70" s="51">
        <v>44855</v>
      </c>
      <c r="M70" s="51" t="e">
        <v>#N/A</v>
      </c>
      <c r="N70" s="53" t="s">
        <v>121</v>
      </c>
      <c r="P70" s="2">
        <v>2479</v>
      </c>
      <c r="Q70" s="11">
        <v>23537</v>
      </c>
      <c r="R70" s="6">
        <v>0.10083799600709469</v>
      </c>
      <c r="X70"/>
      <c r="Y70"/>
      <c r="Z70"/>
    </row>
    <row r="71" spans="1:26" ht="15" x14ac:dyDescent="0.25">
      <c r="A71" s="51">
        <v>44832</v>
      </c>
      <c r="B71" s="52" t="s">
        <v>99</v>
      </c>
      <c r="C71" s="52">
        <v>249027</v>
      </c>
      <c r="D71" s="52" t="s">
        <v>195</v>
      </c>
      <c r="E71" s="52">
        <v>2481</v>
      </c>
      <c r="F71" s="52">
        <v>148</v>
      </c>
      <c r="G71" s="52">
        <v>300</v>
      </c>
      <c r="H71" s="52">
        <v>24</v>
      </c>
      <c r="I71" s="52" t="s">
        <v>0</v>
      </c>
      <c r="J71" s="52">
        <v>148063</v>
      </c>
      <c r="K71" s="52" t="s">
        <v>1</v>
      </c>
      <c r="L71" s="51">
        <v>44848</v>
      </c>
      <c r="M71" s="51" t="e">
        <v>#N/A</v>
      </c>
      <c r="N71" s="53" t="s">
        <v>124</v>
      </c>
      <c r="P71" s="9" t="s">
        <v>136</v>
      </c>
      <c r="Q71" s="11">
        <v>4000</v>
      </c>
      <c r="R71" s="6">
        <v>1.7136932660423113E-2</v>
      </c>
      <c r="X71"/>
      <c r="Y71"/>
      <c r="Z71"/>
    </row>
    <row r="72" spans="1:26" ht="15" x14ac:dyDescent="0.25">
      <c r="A72" s="51">
        <v>44832</v>
      </c>
      <c r="B72" s="52" t="s">
        <v>100</v>
      </c>
      <c r="C72" s="52">
        <v>249260</v>
      </c>
      <c r="D72" s="52" t="s">
        <v>196</v>
      </c>
      <c r="E72" s="52">
        <v>2475</v>
      </c>
      <c r="F72" s="52">
        <v>148</v>
      </c>
      <c r="G72" s="52">
        <v>450</v>
      </c>
      <c r="H72" s="52">
        <v>24</v>
      </c>
      <c r="I72" s="52" t="s">
        <v>0</v>
      </c>
      <c r="J72" s="52">
        <v>148073</v>
      </c>
      <c r="K72" s="52" t="s">
        <v>1</v>
      </c>
      <c r="L72" s="51">
        <v>44848</v>
      </c>
      <c r="M72" s="51" t="e">
        <v>#N/A</v>
      </c>
      <c r="N72" s="53" t="s">
        <v>34</v>
      </c>
      <c r="P72" s="9" t="s">
        <v>189</v>
      </c>
      <c r="Q72" s="11">
        <v>289</v>
      </c>
      <c r="R72" s="6">
        <v>1.2381433847155697E-3</v>
      </c>
      <c r="X72"/>
      <c r="Y72"/>
      <c r="Z72"/>
    </row>
    <row r="73" spans="1:26" ht="15" x14ac:dyDescent="0.25">
      <c r="A73" s="51">
        <v>44832</v>
      </c>
      <c r="B73" s="52" t="s">
        <v>101</v>
      </c>
      <c r="C73" s="52">
        <v>249266</v>
      </c>
      <c r="D73" s="52" t="s">
        <v>197</v>
      </c>
      <c r="E73" s="52">
        <v>2475</v>
      </c>
      <c r="F73" s="52">
        <v>148</v>
      </c>
      <c r="G73" s="52">
        <v>400</v>
      </c>
      <c r="H73" s="52">
        <v>24</v>
      </c>
      <c r="I73" s="52" t="s">
        <v>0</v>
      </c>
      <c r="J73" s="52">
        <v>148033</v>
      </c>
      <c r="K73" s="52" t="s">
        <v>1</v>
      </c>
      <c r="L73" s="51">
        <v>44848</v>
      </c>
      <c r="M73" s="51" t="e">
        <v>#N/A</v>
      </c>
      <c r="N73" s="53" t="s">
        <v>34</v>
      </c>
      <c r="P73" s="9" t="s">
        <v>217</v>
      </c>
      <c r="Q73" s="11">
        <v>4750</v>
      </c>
      <c r="R73" s="6">
        <v>2.0350107534252444E-2</v>
      </c>
      <c r="X73"/>
      <c r="Y73"/>
      <c r="Z73"/>
    </row>
    <row r="74" spans="1:26" ht="15" x14ac:dyDescent="0.25">
      <c r="A74" s="51">
        <v>44832</v>
      </c>
      <c r="B74" s="52" t="s">
        <v>102</v>
      </c>
      <c r="C74" s="52">
        <v>249268</v>
      </c>
      <c r="D74" s="52" t="s">
        <v>197</v>
      </c>
      <c r="E74" s="52">
        <v>2475</v>
      </c>
      <c r="F74" s="52">
        <v>148</v>
      </c>
      <c r="G74" s="52">
        <v>300</v>
      </c>
      <c r="H74" s="52">
        <v>24</v>
      </c>
      <c r="I74" s="52" t="s">
        <v>0</v>
      </c>
      <c r="J74" s="52">
        <v>148033</v>
      </c>
      <c r="K74" s="52" t="s">
        <v>1</v>
      </c>
      <c r="L74" s="51">
        <v>44848</v>
      </c>
      <c r="M74" s="51" t="e">
        <v>#N/A</v>
      </c>
      <c r="N74" s="53" t="s">
        <v>34</v>
      </c>
      <c r="P74" s="9" t="s">
        <v>218</v>
      </c>
      <c r="Q74" s="11">
        <v>5000</v>
      </c>
      <c r="R74" s="6">
        <v>2.1421165825528887E-2</v>
      </c>
    </row>
    <row r="75" spans="1:26" ht="15" x14ac:dyDescent="0.25">
      <c r="A75" s="51">
        <v>44832</v>
      </c>
      <c r="B75" s="52" t="s">
        <v>103</v>
      </c>
      <c r="C75" s="52">
        <v>249532</v>
      </c>
      <c r="D75" s="52" t="s">
        <v>195</v>
      </c>
      <c r="E75" s="52">
        <v>2481</v>
      </c>
      <c r="F75" s="52">
        <v>148</v>
      </c>
      <c r="G75" s="52">
        <v>300</v>
      </c>
      <c r="H75" s="52">
        <v>24</v>
      </c>
      <c r="I75" s="52" t="s">
        <v>0</v>
      </c>
      <c r="J75" s="52">
        <v>148012</v>
      </c>
      <c r="K75" s="52" t="s">
        <v>1</v>
      </c>
      <c r="L75" s="51">
        <v>44869</v>
      </c>
      <c r="M75" s="51" t="e">
        <v>#N/A</v>
      </c>
      <c r="N75" s="53"/>
      <c r="P75" s="9" t="s">
        <v>38</v>
      </c>
      <c r="Q75" s="11">
        <v>3000</v>
      </c>
      <c r="R75" s="6">
        <v>1.2852699495317333E-2</v>
      </c>
    </row>
    <row r="76" spans="1:26" ht="15" x14ac:dyDescent="0.25">
      <c r="A76" s="51">
        <v>44832</v>
      </c>
      <c r="B76" s="52" t="s">
        <v>104</v>
      </c>
      <c r="C76" s="52">
        <v>249533</v>
      </c>
      <c r="D76" s="52" t="s">
        <v>198</v>
      </c>
      <c r="E76" s="52">
        <v>2483</v>
      </c>
      <c r="F76" s="52">
        <v>148</v>
      </c>
      <c r="G76" s="52">
        <v>250</v>
      </c>
      <c r="H76" s="52">
        <v>24</v>
      </c>
      <c r="I76" s="52" t="s">
        <v>0</v>
      </c>
      <c r="J76" s="52">
        <v>148013</v>
      </c>
      <c r="K76" s="52" t="s">
        <v>1</v>
      </c>
      <c r="L76" s="51">
        <v>44848</v>
      </c>
      <c r="M76" s="51" t="e">
        <v>#N/A</v>
      </c>
      <c r="N76" s="53"/>
      <c r="P76" s="9" t="s">
        <v>186</v>
      </c>
      <c r="Q76" s="11">
        <v>3840</v>
      </c>
      <c r="R76" s="6">
        <v>1.6451455354006186E-2</v>
      </c>
    </row>
    <row r="77" spans="1:26" ht="15" x14ac:dyDescent="0.25">
      <c r="A77" s="51">
        <v>44832</v>
      </c>
      <c r="B77" s="52" t="s">
        <v>105</v>
      </c>
      <c r="C77" s="52">
        <v>249779</v>
      </c>
      <c r="D77" s="52" t="s">
        <v>199</v>
      </c>
      <c r="E77" s="52">
        <v>2475</v>
      </c>
      <c r="F77" s="52">
        <v>148</v>
      </c>
      <c r="G77" s="52">
        <v>300</v>
      </c>
      <c r="H77" s="52">
        <v>24</v>
      </c>
      <c r="I77" s="52" t="s">
        <v>0</v>
      </c>
      <c r="J77" s="52">
        <v>148053</v>
      </c>
      <c r="K77" s="52" t="s">
        <v>1</v>
      </c>
      <c r="L77" s="51">
        <v>44848</v>
      </c>
      <c r="M77" s="51" t="e">
        <v>#N/A</v>
      </c>
      <c r="N77" s="53"/>
      <c r="P77" s="9" t="s">
        <v>130</v>
      </c>
      <c r="Q77" s="11">
        <v>2658</v>
      </c>
      <c r="R77" s="6">
        <v>1.1387491752851158E-2</v>
      </c>
    </row>
    <row r="78" spans="1:26" ht="15" x14ac:dyDescent="0.25">
      <c r="A78" s="51">
        <v>44832</v>
      </c>
      <c r="B78" s="52" t="s">
        <v>106</v>
      </c>
      <c r="C78" s="52">
        <v>249974</v>
      </c>
      <c r="D78" s="52" t="s">
        <v>197</v>
      </c>
      <c r="E78" s="52">
        <v>2475</v>
      </c>
      <c r="F78" s="52">
        <v>148</v>
      </c>
      <c r="G78" s="52">
        <v>300</v>
      </c>
      <c r="H78" s="52">
        <v>24</v>
      </c>
      <c r="I78" s="52" t="s">
        <v>0</v>
      </c>
      <c r="J78" s="52">
        <v>148043</v>
      </c>
      <c r="K78" s="52" t="s">
        <v>1</v>
      </c>
      <c r="L78" s="51">
        <v>44848</v>
      </c>
      <c r="M78" s="51" t="e">
        <v>#N/A</v>
      </c>
      <c r="N78" s="53"/>
      <c r="P78" s="2">
        <v>2480</v>
      </c>
      <c r="Q78" s="11">
        <v>10589</v>
      </c>
      <c r="R78" s="6">
        <v>4.536574498530508E-2</v>
      </c>
    </row>
    <row r="79" spans="1:26" ht="15" x14ac:dyDescent="0.25">
      <c r="A79" s="51">
        <v>44832</v>
      </c>
      <c r="B79" s="52" t="s">
        <v>107</v>
      </c>
      <c r="C79" s="52">
        <v>249977</v>
      </c>
      <c r="D79" s="52" t="s">
        <v>200</v>
      </c>
      <c r="E79" s="52">
        <v>2481</v>
      </c>
      <c r="F79" s="52">
        <v>148</v>
      </c>
      <c r="G79" s="52">
        <v>600</v>
      </c>
      <c r="H79" s="52">
        <v>24</v>
      </c>
      <c r="I79" s="52" t="s">
        <v>0</v>
      </c>
      <c r="J79" s="52">
        <v>148053</v>
      </c>
      <c r="K79" s="52" t="s">
        <v>1</v>
      </c>
      <c r="L79" s="51">
        <v>44869</v>
      </c>
      <c r="M79" s="51" t="e">
        <v>#N/A</v>
      </c>
      <c r="N79" s="53"/>
      <c r="P79" s="9" t="s">
        <v>158</v>
      </c>
      <c r="Q79" s="11">
        <v>3069</v>
      </c>
      <c r="R79" s="6">
        <v>1.3148311583709632E-2</v>
      </c>
    </row>
    <row r="80" spans="1:26" ht="15" x14ac:dyDescent="0.25">
      <c r="A80" s="51">
        <v>44832</v>
      </c>
      <c r="B80" s="52" t="s">
        <v>108</v>
      </c>
      <c r="C80" s="52">
        <v>249988</v>
      </c>
      <c r="D80" s="52" t="s">
        <v>140</v>
      </c>
      <c r="E80" s="52">
        <v>2481</v>
      </c>
      <c r="F80" s="52">
        <v>148</v>
      </c>
      <c r="G80" s="52">
        <v>300</v>
      </c>
      <c r="H80" s="52">
        <v>24</v>
      </c>
      <c r="I80" s="52" t="s">
        <v>0</v>
      </c>
      <c r="J80" s="52">
        <v>148051</v>
      </c>
      <c r="K80" s="52" t="s">
        <v>1</v>
      </c>
      <c r="L80" s="51">
        <v>44869</v>
      </c>
      <c r="M80" s="51" t="e">
        <v>#N/A</v>
      </c>
      <c r="N80" s="53"/>
      <c r="P80" s="9" t="s">
        <v>46</v>
      </c>
      <c r="Q80" s="11">
        <v>7520</v>
      </c>
      <c r="R80" s="6">
        <v>3.2217433401595448E-2</v>
      </c>
    </row>
    <row r="81" spans="1:18" ht="15" x14ac:dyDescent="0.25">
      <c r="A81" s="51">
        <v>44832</v>
      </c>
      <c r="B81" s="52" t="s">
        <v>109</v>
      </c>
      <c r="C81" s="52">
        <v>250517</v>
      </c>
      <c r="D81" s="52" t="s">
        <v>197</v>
      </c>
      <c r="E81" s="52">
        <v>2475</v>
      </c>
      <c r="F81" s="52">
        <v>148</v>
      </c>
      <c r="G81" s="52">
        <v>600</v>
      </c>
      <c r="H81" s="52">
        <v>24</v>
      </c>
      <c r="I81" s="52" t="s">
        <v>0</v>
      </c>
      <c r="J81" s="52">
        <v>148052</v>
      </c>
      <c r="K81" s="52" t="s">
        <v>1</v>
      </c>
      <c r="L81" s="51">
        <v>44848</v>
      </c>
      <c r="M81" s="51" t="e">
        <v>#N/A</v>
      </c>
      <c r="N81" s="53"/>
      <c r="P81" s="2">
        <v>2481</v>
      </c>
      <c r="Q81" s="11">
        <v>1800</v>
      </c>
      <c r="R81" s="6">
        <v>7.7116196971904003E-3</v>
      </c>
    </row>
    <row r="82" spans="1:18" ht="15" x14ac:dyDescent="0.25">
      <c r="A82" s="51">
        <v>44832</v>
      </c>
      <c r="B82" s="52" t="s">
        <v>110</v>
      </c>
      <c r="C82" s="52">
        <v>250528</v>
      </c>
      <c r="D82" s="52" t="s">
        <v>197</v>
      </c>
      <c r="E82" s="52">
        <v>2475</v>
      </c>
      <c r="F82" s="52">
        <v>148</v>
      </c>
      <c r="G82" s="52">
        <v>300</v>
      </c>
      <c r="H82" s="52">
        <v>24</v>
      </c>
      <c r="I82" s="52" t="s">
        <v>0</v>
      </c>
      <c r="J82" s="52">
        <v>148042</v>
      </c>
      <c r="K82" s="52" t="s">
        <v>1</v>
      </c>
      <c r="L82" s="51">
        <v>44848</v>
      </c>
      <c r="M82" s="51" t="e">
        <v>#N/A</v>
      </c>
      <c r="N82" s="53"/>
      <c r="P82" s="9" t="s">
        <v>195</v>
      </c>
      <c r="Q82" s="11">
        <v>600</v>
      </c>
      <c r="R82" s="6">
        <v>2.5705398990634666E-3</v>
      </c>
    </row>
    <row r="83" spans="1:18" ht="15" x14ac:dyDescent="0.25">
      <c r="A83" s="51">
        <v>44832</v>
      </c>
      <c r="B83" s="52" t="s">
        <v>111</v>
      </c>
      <c r="C83" s="52">
        <v>250595</v>
      </c>
      <c r="D83" s="52" t="s">
        <v>218</v>
      </c>
      <c r="E83" s="52">
        <v>2468</v>
      </c>
      <c r="F83" s="52">
        <v>290</v>
      </c>
      <c r="G83" s="52">
        <v>1400</v>
      </c>
      <c r="H83" s="52">
        <v>24</v>
      </c>
      <c r="I83" s="52" t="s">
        <v>0</v>
      </c>
      <c r="J83" s="52">
        <v>290045</v>
      </c>
      <c r="K83" s="52" t="s">
        <v>1</v>
      </c>
      <c r="L83" s="51">
        <v>44862</v>
      </c>
      <c r="M83" s="51" t="e">
        <v>#N/A</v>
      </c>
      <c r="N83" s="53"/>
      <c r="P83" s="9" t="s">
        <v>200</v>
      </c>
      <c r="Q83" s="11">
        <v>600</v>
      </c>
      <c r="R83" s="6">
        <v>2.5705398990634666E-3</v>
      </c>
    </row>
    <row r="84" spans="1:18" ht="15" x14ac:dyDescent="0.25">
      <c r="A84" s="51">
        <v>44832</v>
      </c>
      <c r="B84" s="52" t="s">
        <v>112</v>
      </c>
      <c r="C84" s="52">
        <v>250603</v>
      </c>
      <c r="D84" s="52" t="s">
        <v>46</v>
      </c>
      <c r="E84" s="52">
        <v>2473</v>
      </c>
      <c r="F84" s="52">
        <v>290</v>
      </c>
      <c r="G84" s="52">
        <v>1400</v>
      </c>
      <c r="H84" s="52">
        <v>24</v>
      </c>
      <c r="I84" s="52" t="s">
        <v>0</v>
      </c>
      <c r="J84" s="52">
        <v>290095</v>
      </c>
      <c r="K84" s="52" t="s">
        <v>1</v>
      </c>
      <c r="L84" s="51">
        <v>44862</v>
      </c>
      <c r="M84" s="51" t="e">
        <v>#N/A</v>
      </c>
      <c r="N84" s="53"/>
      <c r="P84" s="9" t="s">
        <v>193</v>
      </c>
      <c r="Q84" s="11">
        <v>300</v>
      </c>
      <c r="R84" s="6">
        <v>1.2852699495317333E-3</v>
      </c>
    </row>
    <row r="85" spans="1:18" ht="15" x14ac:dyDescent="0.25">
      <c r="A85" s="51">
        <v>44832</v>
      </c>
      <c r="B85" s="52" t="s">
        <v>113</v>
      </c>
      <c r="C85" s="52">
        <v>250656</v>
      </c>
      <c r="D85" s="52" t="s">
        <v>46</v>
      </c>
      <c r="E85" s="52">
        <v>2466</v>
      </c>
      <c r="F85" s="52">
        <v>230</v>
      </c>
      <c r="G85" s="52">
        <v>2900</v>
      </c>
      <c r="H85" s="52">
        <v>24</v>
      </c>
      <c r="I85" s="52" t="s">
        <v>0</v>
      </c>
      <c r="J85" s="52">
        <v>230325</v>
      </c>
      <c r="K85" s="52" t="s">
        <v>1</v>
      </c>
      <c r="L85" s="51">
        <v>44869</v>
      </c>
      <c r="M85" s="51" t="e">
        <v>#N/A</v>
      </c>
      <c r="N85" s="53"/>
      <c r="P85" s="9" t="s">
        <v>140</v>
      </c>
      <c r="Q85" s="11">
        <v>300</v>
      </c>
      <c r="R85" s="6">
        <v>1.2852699495317333E-3</v>
      </c>
    </row>
    <row r="86" spans="1:18" ht="15" x14ac:dyDescent="0.25">
      <c r="A86" s="51">
        <v>44832</v>
      </c>
      <c r="B86" s="52" t="s">
        <v>114</v>
      </c>
      <c r="C86" s="52">
        <v>250657</v>
      </c>
      <c r="D86" s="52" t="s">
        <v>46</v>
      </c>
      <c r="E86" s="52">
        <v>2468</v>
      </c>
      <c r="F86" s="52">
        <v>230</v>
      </c>
      <c r="G86" s="52">
        <v>3050</v>
      </c>
      <c r="H86" s="52">
        <v>24</v>
      </c>
      <c r="I86" s="52" t="s">
        <v>0</v>
      </c>
      <c r="J86" s="52">
        <v>230345</v>
      </c>
      <c r="K86" s="52" t="s">
        <v>1</v>
      </c>
      <c r="L86" s="51">
        <v>44869</v>
      </c>
      <c r="M86" s="51" t="e">
        <v>#N/A</v>
      </c>
      <c r="N86" s="53"/>
      <c r="P86" s="2">
        <v>2483</v>
      </c>
      <c r="Q86" s="11">
        <v>13552</v>
      </c>
      <c r="R86" s="6">
        <v>5.80599278535135E-2</v>
      </c>
    </row>
    <row r="87" spans="1:18" ht="15" x14ac:dyDescent="0.25">
      <c r="A87" s="51">
        <v>44832</v>
      </c>
      <c r="B87" s="52" t="s">
        <v>115</v>
      </c>
      <c r="C87" s="52">
        <v>250659</v>
      </c>
      <c r="D87" s="52" t="s">
        <v>46</v>
      </c>
      <c r="E87" s="52">
        <v>2470</v>
      </c>
      <c r="F87" s="52">
        <v>230</v>
      </c>
      <c r="G87" s="52">
        <v>5700</v>
      </c>
      <c r="H87" s="52">
        <v>24</v>
      </c>
      <c r="I87" s="52" t="s">
        <v>0</v>
      </c>
      <c r="J87" s="52">
        <v>230335</v>
      </c>
      <c r="K87" s="52" t="s">
        <v>1</v>
      </c>
      <c r="L87" s="51">
        <v>44869</v>
      </c>
      <c r="M87" s="51" t="e">
        <v>#N/A</v>
      </c>
      <c r="N87" s="53"/>
      <c r="P87" s="9" t="s">
        <v>25</v>
      </c>
      <c r="Q87" s="11">
        <v>2906</v>
      </c>
      <c r="R87" s="6">
        <v>1.244998157779739E-2</v>
      </c>
    </row>
    <row r="88" spans="1:18" ht="15" x14ac:dyDescent="0.25">
      <c r="A88" s="51">
        <v>44832</v>
      </c>
      <c r="B88" s="52" t="s">
        <v>116</v>
      </c>
      <c r="C88" s="52">
        <v>250660</v>
      </c>
      <c r="D88" s="52" t="s">
        <v>46</v>
      </c>
      <c r="E88" s="52">
        <v>2480</v>
      </c>
      <c r="F88" s="52">
        <v>230</v>
      </c>
      <c r="G88" s="52">
        <v>5020</v>
      </c>
      <c r="H88" s="52">
        <v>24</v>
      </c>
      <c r="I88" s="52" t="s">
        <v>0</v>
      </c>
      <c r="J88" s="52">
        <v>230325</v>
      </c>
      <c r="K88" s="52" t="s">
        <v>1</v>
      </c>
      <c r="L88" s="51">
        <v>44869</v>
      </c>
      <c r="M88" s="51" t="e">
        <v>#N/A</v>
      </c>
      <c r="N88" s="53"/>
      <c r="P88" s="9" t="s">
        <v>198</v>
      </c>
      <c r="Q88" s="11">
        <v>250</v>
      </c>
      <c r="R88" s="6">
        <v>1.0710582912764445E-3</v>
      </c>
    </row>
    <row r="89" spans="1:18" ht="15" x14ac:dyDescent="0.25">
      <c r="A89" s="51">
        <v>44832</v>
      </c>
      <c r="B89" s="52" t="s">
        <v>117</v>
      </c>
      <c r="C89" s="52">
        <v>250661</v>
      </c>
      <c r="D89" s="52" t="s">
        <v>46</v>
      </c>
      <c r="E89" s="52">
        <v>2475</v>
      </c>
      <c r="F89" s="52">
        <v>230</v>
      </c>
      <c r="G89" s="52">
        <v>4951</v>
      </c>
      <c r="H89" s="52">
        <v>24</v>
      </c>
      <c r="I89" s="52" t="s">
        <v>0</v>
      </c>
      <c r="J89" s="52">
        <v>230365</v>
      </c>
      <c r="K89" s="52" t="s">
        <v>1</v>
      </c>
      <c r="L89" s="51">
        <v>44869</v>
      </c>
      <c r="M89" s="51" t="e">
        <v>#N/A</v>
      </c>
      <c r="N89" s="53"/>
      <c r="P89" s="9" t="s">
        <v>138</v>
      </c>
      <c r="Q89" s="11">
        <v>2500</v>
      </c>
      <c r="R89" s="6">
        <v>1.0710582912764444E-2</v>
      </c>
    </row>
    <row r="90" spans="1:18" ht="15" x14ac:dyDescent="0.25">
      <c r="A90" s="51">
        <v>44832</v>
      </c>
      <c r="B90" s="52" t="s">
        <v>166</v>
      </c>
      <c r="C90" s="52">
        <v>250662</v>
      </c>
      <c r="D90" s="52" t="s">
        <v>167</v>
      </c>
      <c r="E90" s="52">
        <v>2472</v>
      </c>
      <c r="F90" s="52">
        <v>230</v>
      </c>
      <c r="G90" s="52">
        <v>4951</v>
      </c>
      <c r="H90" s="52">
        <v>24</v>
      </c>
      <c r="I90" s="52" t="s">
        <v>0</v>
      </c>
      <c r="J90" s="52">
        <v>230385</v>
      </c>
      <c r="K90" s="52" t="s">
        <v>1</v>
      </c>
      <c r="L90" s="51">
        <v>44869</v>
      </c>
      <c r="M90" s="51" t="e">
        <v>#N/A</v>
      </c>
      <c r="N90" s="53" t="s">
        <v>174</v>
      </c>
      <c r="P90" s="9" t="s">
        <v>189</v>
      </c>
      <c r="Q90" s="11">
        <v>173</v>
      </c>
      <c r="R90" s="6">
        <v>7.4117233756329959E-4</v>
      </c>
    </row>
    <row r="91" spans="1:18" ht="15" x14ac:dyDescent="0.25">
      <c r="A91" s="51">
        <v>44832</v>
      </c>
      <c r="B91" s="52" t="s">
        <v>201</v>
      </c>
      <c r="C91" s="52">
        <v>250759</v>
      </c>
      <c r="D91" s="52" t="s">
        <v>49</v>
      </c>
      <c r="E91" s="52">
        <v>2468</v>
      </c>
      <c r="F91" s="52">
        <v>290</v>
      </c>
      <c r="G91" s="52">
        <v>3100</v>
      </c>
      <c r="H91" s="52">
        <v>24</v>
      </c>
      <c r="I91" s="52" t="s">
        <v>0</v>
      </c>
      <c r="J91" s="52">
        <v>290045</v>
      </c>
      <c r="K91" s="52" t="s">
        <v>1</v>
      </c>
      <c r="L91" s="51">
        <v>44862</v>
      </c>
      <c r="M91" s="51" t="e">
        <v>#N/A</v>
      </c>
      <c r="N91" s="53"/>
      <c r="P91" s="9" t="s">
        <v>49</v>
      </c>
      <c r="Q91" s="11">
        <v>2635</v>
      </c>
      <c r="R91" s="6">
        <v>1.1288954390053724E-2</v>
      </c>
    </row>
    <row r="92" spans="1:18" ht="15" x14ac:dyDescent="0.25">
      <c r="A92" s="51">
        <v>44832</v>
      </c>
      <c r="B92" s="52" t="s">
        <v>202</v>
      </c>
      <c r="C92" s="52">
        <v>250761</v>
      </c>
      <c r="D92" s="52" t="s">
        <v>219</v>
      </c>
      <c r="E92" s="52">
        <v>2468</v>
      </c>
      <c r="F92" s="52">
        <v>290</v>
      </c>
      <c r="G92" s="52">
        <v>2600</v>
      </c>
      <c r="H92" s="52">
        <v>24</v>
      </c>
      <c r="I92" s="52" t="s">
        <v>0</v>
      </c>
      <c r="J92" s="52">
        <v>290045</v>
      </c>
      <c r="K92" s="52" t="s">
        <v>1</v>
      </c>
      <c r="L92" s="51">
        <v>44862</v>
      </c>
      <c r="M92" s="51" t="e">
        <v>#N/A</v>
      </c>
      <c r="N92" s="53"/>
      <c r="P92" s="9" t="s">
        <v>46</v>
      </c>
      <c r="Q92" s="11">
        <v>5088</v>
      </c>
      <c r="R92" s="6">
        <v>2.1798178344058197E-2</v>
      </c>
    </row>
    <row r="93" spans="1:18" ht="18.75" x14ac:dyDescent="0.3">
      <c r="P93" s="13" t="s">
        <v>19</v>
      </c>
      <c r="Q93" s="14">
        <v>233414</v>
      </c>
      <c r="R93" s="15">
        <v>1</v>
      </c>
    </row>
    <row r="94" spans="1:18" ht="15" x14ac:dyDescent="0.25">
      <c r="P94"/>
      <c r="Q94"/>
      <c r="R94"/>
    </row>
    <row r="95" spans="1:18" ht="15" x14ac:dyDescent="0.25">
      <c r="P95"/>
      <c r="Q95"/>
      <c r="R95"/>
    </row>
    <row r="96" spans="1:18" ht="15" x14ac:dyDescent="0.25">
      <c r="P96"/>
      <c r="Q96"/>
      <c r="R96"/>
    </row>
    <row r="97" spans="16:18" ht="15" x14ac:dyDescent="0.25">
      <c r="P97"/>
      <c r="Q97"/>
      <c r="R97"/>
    </row>
    <row r="98" spans="16:18" ht="18.75" x14ac:dyDescent="0.3">
      <c r="P98"/>
      <c r="Q98"/>
      <c r="R98"/>
    </row>
    <row r="99" spans="16:18" ht="15" x14ac:dyDescent="0.25">
      <c r="P99"/>
      <c r="Q99"/>
      <c r="R99"/>
    </row>
    <row r="100" spans="16:18" ht="15" x14ac:dyDescent="0.25">
      <c r="P100"/>
      <c r="Q100"/>
      <c r="R100"/>
    </row>
    <row r="101" spans="16:18" ht="15" x14ac:dyDescent="0.25">
      <c r="P101"/>
      <c r="Q101"/>
      <c r="R101"/>
    </row>
  </sheetData>
  <mergeCells count="4">
    <mergeCell ref="P1:Z1"/>
    <mergeCell ref="P3:R3"/>
    <mergeCell ref="T3:V3"/>
    <mergeCell ref="X3:Z3"/>
  </mergeCells>
  <pageMargins left="0.511811024" right="0.511811024" top="0.78740157499999996" bottom="0.78740157499999996" header="0.31496062000000002" footer="0.31496062000000002"/>
  <pageSetup paperSize="9" orientation="portrait" verticalDpi="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 PROGRAMAR</vt:lpstr>
    </vt:vector>
  </TitlesOfParts>
  <Company>Riachuelo S/A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CASSIO FELIPE SOUZA DE OLIVEIRA</dc:creator>
  <cp:lastModifiedBy>CASSIO FELIPE SOUZA DE OLIVEIRA</cp:lastModifiedBy>
  <cp:lastPrinted>2022-08-25T11:42:08Z</cp:lastPrinted>
  <dcterms:created xsi:type="dcterms:W3CDTF">2022-08-09T19:58:48Z</dcterms:created>
  <dcterms:modified xsi:type="dcterms:W3CDTF">2022-09-28T14:22:38Z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{16F8EE99-4004-4508-B3B1-7CFDD6A0C696}</vt:lpwstr>
  </property>
  <property fmtid="{D5CDD505-2E9C-101B-9397-08002B2CF9AE}" pid="3" name="DLPManualFileClassificationLastModifiedBy">
    <vt:lpwstr>RIACHUELO\300070651</vt:lpwstr>
  </property>
  <property fmtid="{D5CDD505-2E9C-101B-9397-08002B2CF9AE}" pid="4" name="DLPManualFileClassificationLastModificationDate">
    <vt:lpwstr>1660141188</vt:lpwstr>
  </property>
  <property fmtid="{D5CDD505-2E9C-101B-9397-08002B2CF9AE}" pid="5" name="DLPManualFileClassificationVersion">
    <vt:lpwstr>11.6.500.17</vt:lpwstr>
  </property>
</Properties>
</file>