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6F95C1D-73AF-4BDF-B627-B8DCA07001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<sst xmlns="http://schemas.openxmlformats.org/spreadsheetml/2006/main" count="51" uniqueCount="51">
  <si>
    <t>Направление</t>
  </si>
  <si>
    <t>Влк-Хбр</t>
  </si>
  <si>
    <t>Влк-Комс</t>
  </si>
  <si>
    <t>Влк-Блг</t>
  </si>
  <si>
    <t>Усс-Хбр</t>
  </si>
  <si>
    <t>Усс-Комс</t>
  </si>
  <si>
    <t>Усс-Блг</t>
  </si>
  <si>
    <t>Хбр-Влк</t>
  </si>
  <si>
    <t>Хбр-Усс</t>
  </si>
  <si>
    <t>Хбр-Блг</t>
  </si>
  <si>
    <t>Хбр-Комс</t>
  </si>
  <si>
    <t>Блг-Хбр</t>
  </si>
  <si>
    <t>Блг-Комс</t>
  </si>
  <si>
    <t>Блг-Влк</t>
  </si>
  <si>
    <t>Кмс-Влк</t>
  </si>
  <si>
    <t>Кмс-Хбр</t>
  </si>
  <si>
    <t>Тяжелый груз (руб/1кг)</t>
  </si>
  <si>
    <t>до 1000кг</t>
  </si>
  <si>
    <t>от 1000кг до 5000кг</t>
  </si>
  <si>
    <t>от 5000кг до 10000кг</t>
  </si>
  <si>
    <t>от 10000кг до 15000кг</t>
  </si>
  <si>
    <t>Минимально за мелкий груз</t>
  </si>
  <si>
    <t>Подача а/м на погрузку/выгрузку</t>
  </si>
  <si>
    <t>Бесплатно</t>
  </si>
  <si>
    <t>Смотреть пункт №2</t>
  </si>
  <si>
    <t>1. Стоимость грузоперевозок по направлениям</t>
  </si>
  <si>
    <t>документы (конверт) до 0,5кг</t>
  </si>
  <si>
    <t>до 5м3</t>
  </si>
  <si>
    <t>2. Стоимость грузоперевозок по городу:</t>
  </si>
  <si>
    <t>3. Примечание</t>
  </si>
  <si>
    <r>
      <t>Груз считается легким, если 1 т груза &gt; 5 м</t>
    </r>
    <r>
      <rPr>
        <i/>
        <vertAlign val="superscript"/>
        <sz val="14"/>
        <color rgb="FF000000"/>
        <rFont val="Times New Roman"/>
        <family val="1"/>
        <charset val="204"/>
      </rPr>
      <t>3</t>
    </r>
  </si>
  <si>
    <r>
      <t>При перевозке негабаритного груза стоимость за услуги увеличивается на 30%, негабаритным груз считается, если объем одного места превышает 1 м</t>
    </r>
    <r>
      <rPr>
        <i/>
        <vertAlign val="superscript"/>
        <sz val="14"/>
        <color rgb="FF000000"/>
        <rFont val="Times New Roman"/>
        <family val="1"/>
        <charset val="204"/>
      </rPr>
      <t>3</t>
    </r>
    <r>
      <rPr>
        <i/>
        <sz val="14"/>
        <color rgb="FF000000"/>
        <rFont val="Times New Roman"/>
        <family val="1"/>
        <charset val="204"/>
      </rPr>
      <t xml:space="preserve"> или одна из линейных величин (высота, длина, ширина) превышает 1 м, а также места, которые по своим размерам и свойствам без затруднений не могут быть загружены и размещены в транспортном средстве.</t>
    </r>
  </si>
  <si>
    <r>
      <t>машина грузоподъемностью до 5 т / 25 м</t>
    </r>
    <r>
      <rPr>
        <i/>
        <vertAlign val="superscript"/>
        <sz val="18"/>
        <color rgb="FF000000"/>
        <rFont val="Times New Roman"/>
        <family val="1"/>
        <charset val="204"/>
      </rPr>
      <t>3</t>
    </r>
  </si>
  <si>
    <r>
      <t>машина грузоподъемностью до 10 т / 45 м</t>
    </r>
    <r>
      <rPr>
        <i/>
        <vertAlign val="superscript"/>
        <sz val="18"/>
        <color theme="1"/>
        <rFont val="Times New Roman"/>
        <family val="1"/>
        <charset val="204"/>
      </rPr>
      <t>3</t>
    </r>
  </si>
  <si>
    <r>
      <t>машина с прицепом грузоподъемностью &gt; 10 т (от 45 м</t>
    </r>
    <r>
      <rPr>
        <i/>
        <vertAlign val="superscript"/>
        <sz val="18"/>
        <color rgb="FF000000"/>
        <rFont val="Times New Roman"/>
        <family val="1"/>
        <charset val="204"/>
      </rPr>
      <t>3</t>
    </r>
    <r>
      <rPr>
        <i/>
        <sz val="18"/>
        <color rgb="FF000000"/>
        <rFont val="Times New Roman"/>
        <family val="1"/>
        <charset val="204"/>
      </rPr>
      <t xml:space="preserve"> до 90м</t>
    </r>
    <r>
      <rPr>
        <i/>
        <vertAlign val="superscript"/>
        <sz val="18"/>
        <color rgb="FF000000"/>
        <rFont val="Times New Roman"/>
        <family val="1"/>
        <charset val="204"/>
      </rPr>
      <t>3</t>
    </r>
    <r>
      <rPr>
        <i/>
        <sz val="18"/>
        <color rgb="FF000000"/>
        <rFont val="Times New Roman"/>
        <family val="1"/>
        <charset val="204"/>
      </rPr>
      <t>)</t>
    </r>
  </si>
  <si>
    <r>
      <t>от 8000кг и от 40м</t>
    </r>
    <r>
      <rPr>
        <b/>
        <i/>
        <vertAlign val="superscript"/>
        <sz val="18"/>
        <color theme="1"/>
        <rFont val="Times New Roman"/>
        <family val="1"/>
        <charset val="204"/>
      </rPr>
      <t>3</t>
    </r>
  </si>
  <si>
    <r>
      <t>Легкий груз (руб/1м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</si>
  <si>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25м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</si>
  <si>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25м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50м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</si>
  <si>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50м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75м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</si>
  <si>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1кг до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</si>
  <si>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 до 120кг (0,6м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</si>
  <si>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t xml:space="preserve"> – 2000 руб/час</t>
  </si>
  <si>
    <t xml:space="preserve"> – 3000 руб/час</t>
  </si>
  <si>
    <t xml:space="preserve"> – 4000 руб/час</t>
  </si>
  <si>
    <r>
      <t>Норматив погрузки/выгрузки составляет 5 т (25 м</t>
    </r>
    <r>
      <rPr>
        <i/>
        <vertAlign val="superscript"/>
        <sz val="14"/>
        <color rgb="FF000000"/>
        <rFont val="Times New Roman"/>
        <family val="1"/>
        <charset val="204"/>
      </rPr>
      <t>3</t>
    </r>
    <r>
      <rPr>
        <i/>
        <sz val="14"/>
        <color rgb="FF000000"/>
        <rFont val="Times New Roman"/>
        <family val="1"/>
        <charset val="204"/>
      </rPr>
      <t xml:space="preserve">) в час. При превышении данного норматива взимается дополнительая плата за простой машины под погрузкой/выгрузкой в размере </t>
    </r>
    <r>
      <rPr>
        <b/>
        <i/>
        <sz val="14"/>
        <color rgb="FF000000"/>
        <rFont val="Times New Roman"/>
        <family val="1"/>
        <charset val="204"/>
      </rPr>
      <t>4000 руб/час.</t>
    </r>
  </si>
  <si>
    <t>Машинорейс (тыс.руб.)</t>
  </si>
  <si>
    <r>
      <t>до 8000кг и до 40м</t>
    </r>
    <r>
      <rPr>
        <b/>
        <i/>
        <vertAlign val="superscript"/>
        <sz val="18"/>
        <color rgb="FF000000"/>
        <rFont val="Times New Roman"/>
        <family val="1"/>
        <charset val="204"/>
      </rPr>
      <t>3</t>
    </r>
  </si>
  <si>
    <r>
      <t>15000-19000кг/75-85м</t>
    </r>
    <r>
      <rPr>
        <b/>
        <i/>
        <vertAlign val="superscript"/>
        <sz val="18"/>
        <rFont val="Times New Roman"/>
        <family val="1"/>
        <charset val="204"/>
      </rPr>
      <t>3</t>
    </r>
  </si>
  <si>
    <t>Договорная Стоимость</t>
  </si>
  <si>
    <r>
      <t>ПРАЙС ПО НАПРАВЛЕНИЯМ С 01.03.2025г. В РУБЛЯХ ЗА КГ/М</t>
    </r>
    <r>
      <rPr>
        <b/>
        <i/>
        <vertAlign val="superscript"/>
        <sz val="20"/>
        <color theme="1"/>
        <rFont val="Calibri"/>
        <family val="2"/>
        <charset val="204"/>
        <scheme val="minor"/>
      </rPr>
      <t>3</t>
    </r>
    <r>
      <rPr>
        <b/>
        <i/>
        <sz val="20"/>
        <color theme="1"/>
        <rFont val="Calibri"/>
        <family val="2"/>
        <charset val="204"/>
        <scheme val="minor"/>
      </rPr>
      <t xml:space="preserve"> </t>
    </r>
    <r>
      <rPr>
        <b/>
        <i/>
        <sz val="20"/>
        <color theme="1"/>
        <rFont val="VMIIT+TimesNewRomanPSMT"/>
      </rPr>
      <t>БЕЗ НДС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</si>
</sst>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р_._-;\-* #,##0.00\ _р_._-;_-* &quot;-&quot;??\ _р_.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i/>
      <vertAlign val="superscript"/>
      <sz val="14"/>
      <color rgb="FF00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i/>
      <sz val="18"/>
      <color theme="1"/>
      <name val="Times New Roman"/>
      <family val="1"/>
      <charset val="204"/>
    </font>
    <font>
      <sz val="18"/>
      <color rgb="FFFF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i/>
      <vertAlign val="superscript"/>
      <sz val="18"/>
      <color theme="1"/>
      <name val="Times New Roman"/>
      <family val="1"/>
      <charset val="204"/>
    </font>
    <font>
      <b/>
      <i/>
      <sz val="18"/>
      <color rgb="FF000000"/>
      <name val="Times New Roman"/>
      <family val="1"/>
      <charset val="204"/>
    </font>
    <font>
      <b/>
      <i/>
      <sz val="20"/>
      <color theme="1"/>
      <name val="VMIIT+TimesNewRomanPSMT"/>
    </font>
    <font>
      <b/>
      <i/>
      <vertAlign val="superscript"/>
      <sz val="20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b/>
      <sz val="18"/>
      <color rgb="FF000000"/>
      <name val="Times New Roman"/>
      <family val="1"/>
      <charset val="204"/>
    </font>
    <font>
      <i/>
      <sz val="18"/>
      <color rgb="FF000000"/>
      <name val="Times New Roman"/>
      <family val="1"/>
      <charset val="204"/>
    </font>
    <font>
      <i/>
      <vertAlign val="superscript"/>
      <sz val="18"/>
      <color rgb="FF000000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i/>
      <vertAlign val="superscript"/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b/>
      <i/>
      <sz val="18"/>
      <name val="Times New Roman"/>
      <family val="1"/>
      <charset val="204"/>
    </font>
    <font>
      <b/>
      <i/>
      <vertAlign val="superscript"/>
      <sz val="18"/>
      <name val="Times New Roman"/>
      <family val="1"/>
      <charset val="204"/>
    </font>
    <font>
      <b/>
      <i/>
      <vertAlign val="superscript"/>
      <sz val="18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49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 shrinkToFit="1"/>
    </xf>
    <xf numFmtId="49" fontId="18" fillId="0" borderId="0" xfId="1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D24B-696A-4278-AC8C-03C33EF5244C}">
  <sheetPr>
    <pageSetUpPr fitToPage="1"/>
  </sheetPr>
  <dimension ref="A1:P33"/>
  <sheetViews>
    <sheetView tabSelected="1" zoomScale="85" zoomScaleNormal="85" workbookViewId="0">
      <selection activeCell="L28" sqref="L28"/>
    </sheetView>
  </sheetViews>
  <sheetFormatPr defaultRowHeight="15"/>
  <cols>
    <col min="1" max="1" width="55.7109375" customWidth="1"/>
    <col min="2" max="16" width="11.7109375" customWidth="1"/>
  </cols>
  <sheetData>
    <row r="1" spans="1:16" ht="29.25">
      <c r="A1" s="20" t="s">
        <v>50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1"/>
    </row>
    <row r="3" spans="1:16" ht="23.25">
      <c r="A3" s="9" t="s">
        <v>25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23.25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48" customHeight="1">
      <c r="A5" s="21" t="s">
        <v>0</v>
      </c>
      <c r="B5" s="21" t="s">
        <v>1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1" t="s">
        <v>8</v>
      </c>
      <c r="J5" s="21" t="s">
        <v>9</v>
      </c>
      <c r="K5" s="21" t="s">
        <v>10</v>
      </c>
      <c r="L5" s="21" t="s">
        <v>11</v>
      </c>
      <c r="M5" s="21" t="s">
        <v>12</v>
      </c>
      <c r="N5" s="21" t="s">
        <v>13</v>
      </c>
      <c r="O5" s="21" t="s">
        <v>14</v>
      </c>
      <c r="P5" s="21" t="s">
        <v>15</v>
      </c>
    </row>
    <row r="6" spans="1:16" ht="30" customHeight="1">
      <c r="A6" s="22" t="s">
        <v>16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24.95" customHeight="1">
      <c r="A7" s="23" t="s">
        <v>17</v>
      </c>
      <c r="B7" s="24">
        <v>9</v>
      </c>
      <c r="C7" s="24">
        <v>13.5</v>
      </c>
      <c r="D7" s="24">
        <v>14</v>
      </c>
      <c r="E7" s="24">
        <v>8</v>
      </c>
      <c r="F7" s="24">
        <v>12.5</v>
      </c>
      <c r="G7" s="24">
        <v>13.5</v>
      </c>
      <c r="H7" s="24">
        <v>6</v>
      </c>
      <c r="I7" s="25">
        <v>5</v>
      </c>
      <c r="J7" s="24">
        <v>9.5</v>
      </c>
      <c r="K7" s="25">
        <v>7.5</v>
      </c>
      <c r="L7" s="24">
        <v>9.5</v>
      </c>
      <c r="M7" s="25">
        <v>11.5</v>
      </c>
      <c r="N7" s="24">
        <v>12.5</v>
      </c>
      <c r="O7" s="25">
        <v>6.5</v>
      </c>
      <c r="P7" s="25">
        <v>2.5</v>
      </c>
    </row>
    <row r="8" spans="1:16" ht="24.95" customHeight="1">
      <c r="A8" s="23" t="s">
        <v>18</v>
      </c>
      <c r="B8" s="24">
        <v>8.5</v>
      </c>
      <c r="C8" s="24">
        <v>12</v>
      </c>
      <c r="D8" s="24">
        <v>13.5</v>
      </c>
      <c r="E8" s="25">
        <v>6.5</v>
      </c>
      <c r="F8" s="24">
        <v>10.5</v>
      </c>
      <c r="G8" s="24">
        <v>12</v>
      </c>
      <c r="H8" s="24">
        <v>5</v>
      </c>
      <c r="I8" s="25">
        <v>4</v>
      </c>
      <c r="J8" s="24">
        <v>9</v>
      </c>
      <c r="K8" s="25">
        <v>7</v>
      </c>
      <c r="L8" s="24">
        <v>8.5</v>
      </c>
      <c r="M8" s="25">
        <v>10</v>
      </c>
      <c r="N8" s="24">
        <v>11.5</v>
      </c>
      <c r="O8" s="25">
        <v>5.5</v>
      </c>
      <c r="P8" s="25">
        <v>2</v>
      </c>
    </row>
    <row r="9" spans="1:16" ht="24.95" customHeight="1">
      <c r="A9" s="23" t="s">
        <v>19</v>
      </c>
      <c r="B9" s="24">
        <v>7.5</v>
      </c>
      <c r="C9" s="24">
        <v>11</v>
      </c>
      <c r="D9" s="24">
        <v>13</v>
      </c>
      <c r="E9" s="25">
        <v>6</v>
      </c>
      <c r="F9" s="24">
        <v>9.5</v>
      </c>
      <c r="G9" s="24">
        <v>11</v>
      </c>
      <c r="H9" s="25">
        <v>4</v>
      </c>
      <c r="I9" s="25">
        <v>3.5</v>
      </c>
      <c r="J9" s="24">
        <v>8</v>
      </c>
      <c r="K9" s="25">
        <v>6</v>
      </c>
      <c r="L9" s="24">
        <v>7</v>
      </c>
      <c r="M9" s="25">
        <v>8.5</v>
      </c>
      <c r="N9" s="24">
        <v>9.5</v>
      </c>
      <c r="O9" s="25">
        <v>5</v>
      </c>
      <c r="P9" s="25">
        <v>1.9</v>
      </c>
    </row>
    <row r="10" spans="1:16" ht="24.95" customHeight="1">
      <c r="A10" s="23" t="s">
        <v>20</v>
      </c>
      <c r="B10" s="26">
        <v>7</v>
      </c>
      <c r="C10" s="24">
        <v>10</v>
      </c>
      <c r="D10" s="24">
        <v>12.5</v>
      </c>
      <c r="E10" s="25">
        <v>5.5</v>
      </c>
      <c r="F10" s="24">
        <v>9</v>
      </c>
      <c r="G10" s="24">
        <v>10</v>
      </c>
      <c r="H10" s="25">
        <v>3.5</v>
      </c>
      <c r="I10" s="25">
        <v>3.2</v>
      </c>
      <c r="J10" s="24">
        <v>7.5</v>
      </c>
      <c r="K10" s="25">
        <v>5.5</v>
      </c>
      <c r="L10" s="24">
        <v>5</v>
      </c>
      <c r="M10" s="25">
        <v>7</v>
      </c>
      <c r="N10" s="24">
        <v>8</v>
      </c>
      <c r="O10" s="25">
        <v>4.5</v>
      </c>
      <c r="P10" s="25">
        <v>1.7</v>
      </c>
    </row>
    <row r="11" spans="1:16" ht="30" customHeight="1">
      <c r="A11" s="22" t="s">
        <v>36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ht="24.95" customHeight="1">
      <c r="A12" s="23" t="s">
        <v>27</v>
      </c>
      <c r="B12" s="24">
        <f t="shared" ref="B12:P12" si="0">B7*200</f>
        <v>1800</v>
      </c>
      <c r="C12" s="24">
        <f t="shared" si="0"/>
        <v>2700</v>
      </c>
      <c r="D12" s="24">
        <f t="shared" si="0"/>
        <v>2800</v>
      </c>
      <c r="E12" s="24">
        <f t="shared" si="0"/>
        <v>1600</v>
      </c>
      <c r="F12" s="24">
        <f t="shared" si="0"/>
        <v>2500</v>
      </c>
      <c r="G12" s="24">
        <f t="shared" si="0"/>
        <v>2700</v>
      </c>
      <c r="H12" s="24">
        <f t="shared" si="0"/>
        <v>1200</v>
      </c>
      <c r="I12" s="25">
        <f t="shared" si="0"/>
        <v>1000</v>
      </c>
      <c r="J12" s="24">
        <f t="shared" si="0"/>
        <v>1900</v>
      </c>
      <c r="K12" s="25">
        <f t="shared" si="0"/>
        <v>1500</v>
      </c>
      <c r="L12" s="24">
        <f t="shared" si="0"/>
        <v>1900</v>
      </c>
      <c r="M12" s="25">
        <f t="shared" si="0"/>
        <v>2300</v>
      </c>
      <c r="N12" s="24">
        <f t="shared" si="0"/>
        <v>2500</v>
      </c>
      <c r="O12" s="25">
        <f t="shared" si="0"/>
        <v>1300</v>
      </c>
      <c r="P12" s="25">
        <f t="shared" si="0"/>
        <v>500</v>
      </c>
    </row>
    <row r="13" spans="1:16" ht="24.95" customHeight="1">
      <c r="A13" s="23" t="s">
        <v>37</v>
      </c>
      <c r="B13" s="24">
        <f t="shared" ref="B13:P13" si="1">B8*200</f>
        <v>1700</v>
      </c>
      <c r="C13" s="24">
        <f t="shared" si="1"/>
        <v>2400</v>
      </c>
      <c r="D13" s="24">
        <f t="shared" si="1"/>
        <v>2700</v>
      </c>
      <c r="E13" s="25">
        <f t="shared" si="1"/>
        <v>1300</v>
      </c>
      <c r="F13" s="24">
        <f t="shared" si="1"/>
        <v>2100</v>
      </c>
      <c r="G13" s="24">
        <f t="shared" si="1"/>
        <v>2400</v>
      </c>
      <c r="H13" s="24">
        <f t="shared" si="1"/>
        <v>1000</v>
      </c>
      <c r="I13" s="25">
        <f t="shared" si="1"/>
        <v>800</v>
      </c>
      <c r="J13" s="24">
        <f t="shared" si="1"/>
        <v>1800</v>
      </c>
      <c r="K13" s="25">
        <f t="shared" si="1"/>
        <v>1400</v>
      </c>
      <c r="L13" s="24">
        <f t="shared" si="1"/>
        <v>1700</v>
      </c>
      <c r="M13" s="25">
        <f t="shared" si="1"/>
        <v>2000</v>
      </c>
      <c r="N13" s="24">
        <f t="shared" si="1"/>
        <v>2300</v>
      </c>
      <c r="O13" s="25">
        <f t="shared" si="1"/>
        <v>1100</v>
      </c>
      <c r="P13" s="25">
        <f t="shared" si="1"/>
        <v>400</v>
      </c>
    </row>
    <row r="14" spans="1:16" ht="24.95" customHeight="1">
      <c r="A14" s="23" t="s">
        <v>38</v>
      </c>
      <c r="B14" s="24">
        <f t="shared" ref="B14:P14" si="2">B9*200</f>
        <v>1500</v>
      </c>
      <c r="C14" s="24">
        <f t="shared" si="2"/>
        <v>2200</v>
      </c>
      <c r="D14" s="24">
        <f t="shared" si="2"/>
        <v>2600</v>
      </c>
      <c r="E14" s="25">
        <f t="shared" si="2"/>
        <v>1200</v>
      </c>
      <c r="F14" s="24">
        <f t="shared" si="2"/>
        <v>1900</v>
      </c>
      <c r="G14" s="24">
        <f t="shared" si="2"/>
        <v>2200</v>
      </c>
      <c r="H14" s="25">
        <f t="shared" si="2"/>
        <v>800</v>
      </c>
      <c r="I14" s="25">
        <f t="shared" si="2"/>
        <v>700</v>
      </c>
      <c r="J14" s="24">
        <f t="shared" si="2"/>
        <v>1600</v>
      </c>
      <c r="K14" s="25">
        <f t="shared" si="2"/>
        <v>1200</v>
      </c>
      <c r="L14" s="24">
        <f t="shared" si="2"/>
        <v>1400</v>
      </c>
      <c r="M14" s="25">
        <f t="shared" si="2"/>
        <v>1700</v>
      </c>
      <c r="N14" s="24">
        <f t="shared" si="2"/>
        <v>1900</v>
      </c>
      <c r="O14" s="25">
        <f t="shared" si="2"/>
        <v>1000</v>
      </c>
      <c r="P14" s="25">
        <f t="shared" si="2"/>
        <v>380</v>
      </c>
    </row>
    <row r="15" spans="1:16" ht="24.95" customHeight="1">
      <c r="A15" s="23" t="s">
        <v>39</v>
      </c>
      <c r="B15" s="26">
        <f t="shared" ref="B15:P15" si="3">B10*200</f>
        <v>1400</v>
      </c>
      <c r="C15" s="24">
        <f t="shared" si="3"/>
        <v>2000</v>
      </c>
      <c r="D15" s="24">
        <f t="shared" si="3"/>
        <v>2500</v>
      </c>
      <c r="E15" s="25">
        <f t="shared" si="3"/>
        <v>1100</v>
      </c>
      <c r="F15" s="24">
        <f t="shared" si="3"/>
        <v>1800</v>
      </c>
      <c r="G15" s="24">
        <f t="shared" si="3"/>
        <v>2000</v>
      </c>
      <c r="H15" s="25">
        <f t="shared" si="3"/>
        <v>700</v>
      </c>
      <c r="I15" s="25">
        <f t="shared" si="3"/>
        <v>640</v>
      </c>
      <c r="J15" s="24">
        <f t="shared" si="3"/>
        <v>1500</v>
      </c>
      <c r="K15" s="25">
        <f t="shared" si="3"/>
        <v>1100</v>
      </c>
      <c r="L15" s="24">
        <f t="shared" si="3"/>
        <v>1000</v>
      </c>
      <c r="M15" s="25">
        <f t="shared" si="3"/>
        <v>1400</v>
      </c>
      <c r="N15" s="24">
        <f t="shared" si="3"/>
        <v>1600</v>
      </c>
      <c r="O15" s="25">
        <f t="shared" si="3"/>
        <v>900</v>
      </c>
      <c r="P15" s="25">
        <f t="shared" si="3"/>
        <v>340</v>
      </c>
    </row>
    <row r="16" spans="1:16" ht="30" customHeight="1">
      <c r="A16" s="22" t="s">
        <v>46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ht="24.95" customHeight="1">
      <c r="A17" s="23" t="s">
        <v>48</v>
      </c>
      <c r="B17" s="27" t="s">
        <v>49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 ht="30" customHeight="1">
      <c r="A18" s="22" t="s">
        <v>21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ht="24.95" customHeight="1">
      <c r="A19" s="23" t="s">
        <v>26</v>
      </c>
      <c r="B19" s="25">
        <v>250</v>
      </c>
      <c r="C19" s="25">
        <v>350</v>
      </c>
      <c r="D19" s="25">
        <v>350</v>
      </c>
      <c r="E19" s="25">
        <v>250</v>
      </c>
      <c r="F19" s="25">
        <v>350</v>
      </c>
      <c r="G19" s="25">
        <v>350</v>
      </c>
      <c r="H19" s="25">
        <v>250</v>
      </c>
      <c r="I19" s="25">
        <v>250</v>
      </c>
      <c r="J19" s="25">
        <v>250</v>
      </c>
      <c r="K19" s="25">
        <v>250</v>
      </c>
      <c r="L19" s="25">
        <v>250</v>
      </c>
      <c r="M19" s="25">
        <v>250</v>
      </c>
      <c r="N19" s="25">
        <v>250</v>
      </c>
      <c r="O19" s="25">
        <v>250</v>
      </c>
      <c r="P19" s="25">
        <v>250</v>
      </c>
    </row>
    <row r="20" spans="1:16" ht="24.95" customHeight="1">
      <c r="A20" s="23" t="s">
        <v>40</v>
      </c>
      <c r="B20" s="24">
        <v>550</v>
      </c>
      <c r="C20" s="24">
        <v>800</v>
      </c>
      <c r="D20" s="24">
        <v>850</v>
      </c>
      <c r="E20" s="24">
        <v>500</v>
      </c>
      <c r="F20" s="24">
        <v>750</v>
      </c>
      <c r="G20" s="25">
        <v>800</v>
      </c>
      <c r="H20" s="25">
        <v>350</v>
      </c>
      <c r="I20" s="25">
        <v>300</v>
      </c>
      <c r="J20" s="24">
        <v>550</v>
      </c>
      <c r="K20" s="25">
        <v>450</v>
      </c>
      <c r="L20" s="25">
        <v>550</v>
      </c>
      <c r="M20" s="25">
        <v>700</v>
      </c>
      <c r="N20" s="24">
        <v>750</v>
      </c>
      <c r="O20" s="25">
        <v>400</v>
      </c>
      <c r="P20" s="25">
        <v>150</v>
      </c>
    </row>
    <row r="21" spans="1:16" ht="24.95" customHeight="1">
      <c r="A21" s="23" t="s">
        <v>41</v>
      </c>
      <c r="B21" s="24">
        <v>1100</v>
      </c>
      <c r="C21" s="24">
        <v>1600</v>
      </c>
      <c r="D21" s="24">
        <v>1700</v>
      </c>
      <c r="E21" s="24">
        <v>950</v>
      </c>
      <c r="F21" s="24">
        <v>1500</v>
      </c>
      <c r="G21" s="24">
        <v>1600</v>
      </c>
      <c r="H21" s="24">
        <v>700</v>
      </c>
      <c r="I21" s="25">
        <v>600</v>
      </c>
      <c r="J21" s="24">
        <v>1100</v>
      </c>
      <c r="K21" s="25">
        <v>900</v>
      </c>
      <c r="L21" s="24">
        <v>1150</v>
      </c>
      <c r="M21" s="25">
        <v>1400</v>
      </c>
      <c r="N21" s="24">
        <v>1500</v>
      </c>
      <c r="O21" s="25">
        <v>850</v>
      </c>
      <c r="P21" s="25">
        <v>350</v>
      </c>
    </row>
    <row r="22" spans="1:16" ht="30" customHeight="1">
      <c r="A22" s="22" t="s">
        <v>22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ht="24.95" customHeight="1">
      <c r="A23" s="21" t="s">
        <v>35</v>
      </c>
      <c r="B23" s="28" t="s">
        <v>23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ht="24.95" customHeight="1">
      <c r="A24" s="29" t="s">
        <v>47</v>
      </c>
      <c r="B24" s="30" t="s">
        <v>24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ht="18.7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23.25">
      <c r="A26" s="12" t="s">
        <v>28</v>
      </c>
      <c r="B26" s="13"/>
      <c r="C26" s="13"/>
      <c r="D26" s="13"/>
      <c r="E26" s="1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27.75">
      <c r="A27" s="14" t="s">
        <v>32</v>
      </c>
      <c r="B27" s="15"/>
      <c r="C27" s="15"/>
      <c r="D27" s="9"/>
      <c r="E27" s="9"/>
      <c r="F27" s="2"/>
      <c r="G27" s="17" t="s">
        <v>42</v>
      </c>
      <c r="H27" s="7"/>
      <c r="I27" s="7"/>
      <c r="J27" s="7"/>
      <c r="K27" s="7"/>
      <c r="L27" s="7"/>
      <c r="M27" s="7"/>
      <c r="N27" s="7"/>
      <c r="O27" s="7"/>
      <c r="P27" s="7"/>
    </row>
    <row r="28" spans="1:16" ht="27.75">
      <c r="A28" s="16" t="s">
        <v>33</v>
      </c>
      <c r="B28" s="15"/>
      <c r="C28" s="15"/>
      <c r="D28" s="9"/>
      <c r="E28" s="9"/>
      <c r="F28" s="2"/>
      <c r="G28" s="17" t="s">
        <v>43</v>
      </c>
      <c r="H28" s="7"/>
      <c r="I28" s="7"/>
      <c r="J28" s="7"/>
      <c r="K28" s="7"/>
      <c r="L28" s="7"/>
      <c r="M28" s="7"/>
      <c r="N28" s="7"/>
      <c r="O28" s="7"/>
      <c r="P28" s="7"/>
    </row>
    <row r="29" spans="1:16" ht="27.75">
      <c r="A29" s="14" t="s">
        <v>34</v>
      </c>
      <c r="B29" s="15"/>
      <c r="C29" s="15"/>
      <c r="D29" s="17"/>
      <c r="E29" s="17"/>
      <c r="F29" s="8"/>
      <c r="G29" s="17" t="s">
        <v>44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ht="23.25">
      <c r="A30" s="12" t="s">
        <v>29</v>
      </c>
      <c r="B30" s="15"/>
      <c r="C30" s="15"/>
      <c r="D30" s="15"/>
      <c r="E30" s="1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2.5">
      <c r="A31" s="6" t="s">
        <v>30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43.5" customHeight="1">
      <c r="A32" s="18" t="s">
        <v>31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ht="50.1" customHeight="1">
      <c r="A33" s="19" t="s">
        <v>45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 count="11">
    <mergeCell ref="B23:P23"/>
    <mergeCell ref="B24:P24"/>
    <mergeCell ref="A32:P32"/>
    <mergeCell ref="A33:P33"/>
    <mergeCell ref="A1:P1"/>
    <mergeCell ref="A6:P6"/>
    <mergeCell ref="A11:P11"/>
    <mergeCell ref="A16:P16"/>
    <mergeCell ref="A18:P18"/>
    <mergeCell ref="A22:P22"/>
    <mergeCell ref="B17:P17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Header>&amp;Rhttps://bergvl.ru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2025-02-15T03:35:39Z</dcterms:modified>
</cp:coreProperties>
</file>